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ibreiksajefimcova\Desktop\Apkaimju konkurs\Apkaimju_līdzdalības2021\Grīziņa attīstībai\"/>
    </mc:Choice>
  </mc:AlternateContent>
  <xr:revisionPtr revIDLastSave="0" documentId="8_{56826A23-E05B-4E0B-816C-D6836D8A57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JOM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6" i="1"/>
  <c r="H16" i="1" s="1"/>
  <c r="H14" i="1"/>
  <c r="G14" i="1"/>
  <c r="G13" i="1"/>
  <c r="H13" i="1" s="1"/>
  <c r="G12" i="1"/>
  <c r="H12" i="1" s="1"/>
  <c r="G11" i="1"/>
  <c r="H11" i="1" s="1"/>
  <c r="H10" i="1"/>
  <c r="G10" i="1"/>
  <c r="G9" i="1"/>
  <c r="H9" i="1" s="1"/>
  <c r="G8" i="1"/>
  <c r="H8" i="1" s="1"/>
  <c r="G7" i="1"/>
  <c r="H7" i="1" s="1"/>
  <c r="H6" i="1"/>
  <c r="G6" i="1"/>
  <c r="H15" i="1" l="1"/>
  <c r="H18" i="1" s="1"/>
  <c r="G15" i="1"/>
  <c r="G18" i="1" s="1"/>
</calcChain>
</file>

<file path=xl/sharedStrings.xml><?xml version="1.0" encoding="utf-8"?>
<sst xmlns="http://schemas.openxmlformats.org/spreadsheetml/2006/main" count="44" uniqueCount="39">
  <si>
    <t>Uz Zemitānu staciju</t>
  </si>
  <si>
    <t>Nr.</t>
  </si>
  <si>
    <t>Elements</t>
  </si>
  <si>
    <t>Apjoms</t>
  </si>
  <si>
    <t>Par vienību</t>
  </si>
  <si>
    <t>Mērvienība</t>
  </si>
  <si>
    <t>Kopā bez PVN</t>
  </si>
  <si>
    <t>Kopā ar PVN</t>
  </si>
  <si>
    <t>Piezīmes</t>
  </si>
  <si>
    <t>Celiņa segums - asfalts</t>
  </si>
  <si>
    <r>
      <rPr>
        <sz val="11"/>
        <color indexed="8"/>
        <rFont val="Arial Narrow"/>
      </rPr>
      <t>m</t>
    </r>
    <r>
      <rPr>
        <vertAlign val="superscript"/>
        <sz val="11"/>
        <color indexed="8"/>
        <rFont val="Arial Narrow"/>
      </rPr>
      <t>2</t>
    </r>
  </si>
  <si>
    <t>nesošā konstrukcija ģeotekstils NW 9; šķembas fr0-45 - 12 cm; asfalts 4 cm (N-III klase)… nesošo konstrukciju var taisīt no reciklētiem būvgružiem, kas iegūti no demontāžas šinī objektā)</t>
  </si>
  <si>
    <t>Celiņa apmales 1000x200x80 mm</t>
  </si>
  <si>
    <t>tek. m</t>
  </si>
  <si>
    <t>celiņa apmaļu izbūve (apmali var neveidot visā garumā…)</t>
  </si>
  <si>
    <t>Šķembu / grants segums</t>
  </si>
  <si>
    <t>var izmantot reciklētus būvgružus no demontāžas šinī objektā</t>
  </si>
  <si>
    <t>Zāliens</t>
  </si>
  <si>
    <t>var visur nesēt zālienu… un nav obligāti ielabot augsni</t>
  </si>
  <si>
    <t>Kokaugu dzīvžoga stādījumi</t>
  </si>
  <si>
    <t>125 gab. stādi un stādīšana</t>
  </si>
  <si>
    <t>Celiņu un laukumu segumu krāsa</t>
  </si>
  <si>
    <r>
      <rPr>
        <sz val="11"/>
        <color indexed="8"/>
        <rFont val="Arial Narrow"/>
      </rPr>
      <t>m</t>
    </r>
    <r>
      <rPr>
        <vertAlign val="superscript"/>
        <sz val="11"/>
        <color indexed="8"/>
        <rFont val="Arial Narrow"/>
      </rPr>
      <t xml:space="preserve">2 </t>
    </r>
    <r>
      <rPr>
        <sz val="11"/>
        <color indexed="8"/>
        <rFont val="Arial Narrow"/>
      </rPr>
      <t>noklāšanai</t>
    </r>
  </si>
  <si>
    <t>aprēķinā iekļauta visa veloceliņa krāsošana, gājēju celiņā paredzēti uzkrāsoti elementi, aktīvajā zonā krāsoti betona segumu laukumi un elementi utt.)</t>
  </si>
  <si>
    <t>Sēdelementi - koka bluķi, apstrādāti dabīgas formas stumbri</t>
  </si>
  <si>
    <t>gab.</t>
  </si>
  <si>
    <t>mizotu koka bluķu "pilsētiņa" sēdēšanai, rāpeleēšanai utt.</t>
  </si>
  <si>
    <t>Žogs</t>
  </si>
  <si>
    <t>rēķināts cinkots pītais stiepļu žogs ar stabiem bez pasētas 1,4 m augstumā ar montāžu</t>
  </si>
  <si>
    <t>Apgaismojums</t>
  </si>
  <si>
    <t>rēķināti cinkoti stabi 5 m augstumā un vienkāršs gaismeklis ar 25 m soli + ELT pieslēgums…</t>
  </si>
  <si>
    <t>STARPSUMMA</t>
  </si>
  <si>
    <t>Demontāžas un sagatavošanas darbi</t>
  </si>
  <si>
    <t>m2</t>
  </si>
  <si>
    <t>tur jāvērtē cik daudz un kas jādemontē… šobrīd tādu vidējo ciparu ieliku, lai vispār būtu ierēķināts</t>
  </si>
  <si>
    <t>Projektēšanas darbi</t>
  </si>
  <si>
    <t>šis cipars ir projektēšana/skaņošana/autoruzraudzība… bet jāskatās…</t>
  </si>
  <si>
    <t>KOPĀ</t>
  </si>
  <si>
    <t>Brīvības iela 198A un b.n.
01000352051, 01000350186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</si>
</sst>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 &quot;[$€-2]&quot; &quot;* #,##0.00&quot; &quot;;&quot;-&quot;[$€-2]&quot; &quot;* #,##0.00&quot; &quot;;&quot; &quot;[$€-2]&quot; &quot;* &quot;-&quot;??&quot; &quot;"/>
  </numFmts>
  <fonts count="5" x14ac:knownFonts="1">
    <font>
      <sz val="11"/>
      <color indexed="8"/>
      <name val="Calibri"/>
    </font>
    <font>
      <b/>
      <sz val="11"/>
      <color indexed="8"/>
      <name val="Arial Narrow"/>
    </font>
    <font>
      <sz val="11"/>
      <color indexed="8"/>
      <name val="Arial Narrow"/>
    </font>
    <font>
      <vertAlign val="superscript"/>
      <sz val="11"/>
      <color indexed="8"/>
      <name val="Arial Narrow"/>
    </font>
    <font>
      <b/>
      <sz val="14"/>
      <color indexed="8"/>
      <name val="Arial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49" fontId="0" fillId="3" borderId="5" xfId="0" applyNumberFormat="1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left" vertical="center"/>
    </xf>
    <xf numFmtId="0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64" fontId="0" fillId="2" borderId="7" xfId="0" applyNumberFormat="1" applyFont="1" applyFill="1" applyBorder="1" applyAlignment="1">
      <alignment vertical="center"/>
    </xf>
    <xf numFmtId="165" fontId="0" fillId="2" borderId="8" xfId="0" applyNumberFormat="1" applyFont="1" applyFill="1" applyBorder="1" applyAlignment="1">
      <alignment vertical="center"/>
    </xf>
    <xf numFmtId="49" fontId="0" fillId="2" borderId="8" xfId="0" applyNumberFormat="1" applyFont="1" applyFill="1" applyBorder="1" applyAlignment="1">
      <alignment vertical="center"/>
    </xf>
    <xf numFmtId="165" fontId="2" fillId="2" borderId="8" xfId="0" applyNumberFormat="1" applyFon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 wrapText="1"/>
    </xf>
    <xf numFmtId="49" fontId="0" fillId="2" borderId="8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vertical="center"/>
    </xf>
    <xf numFmtId="165" fontId="4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165" fontId="0" fillId="2" borderId="5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165" fontId="0" fillId="2" borderId="11" xfId="0" applyNumberFormat="1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FFF2C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showGridLines="0" tabSelected="1" workbookViewId="0">
      <selection activeCell="C21" sqref="C21"/>
    </sheetView>
  </sheetViews>
  <sheetFormatPr defaultColWidth="9.21875" defaultRowHeight="13.95" customHeight="1" x14ac:dyDescent="0.3"/>
  <cols>
    <col min="1" max="1" width="1.44140625" style="1" customWidth="1"/>
    <col min="2" max="2" width="5.6640625" style="1" customWidth="1"/>
    <col min="3" max="3" width="50.6640625" style="1" customWidth="1"/>
    <col min="4" max="5" width="14.44140625" style="1" customWidth="1"/>
    <col min="6" max="6" width="14.88671875" style="1" customWidth="1"/>
    <col min="7" max="8" width="16.77734375" style="1" customWidth="1"/>
    <col min="9" max="9" width="121" style="1" customWidth="1"/>
    <col min="10" max="16" width="9.21875" style="1" customWidth="1"/>
    <col min="17" max="16384" width="9.21875" style="1"/>
  </cols>
  <sheetData>
    <row r="1" spans="1:15" ht="13.5" customHeight="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15" customHeight="1" x14ac:dyDescent="0.3">
      <c r="A2" s="5"/>
      <c r="B2" s="37" t="s">
        <v>0</v>
      </c>
      <c r="C2" s="38"/>
      <c r="D2" s="38"/>
      <c r="E2" s="38"/>
      <c r="F2" s="39"/>
      <c r="G2" s="38"/>
      <c r="H2" s="38"/>
      <c r="I2" s="38"/>
      <c r="J2" s="6"/>
      <c r="K2" s="6"/>
      <c r="L2" s="6"/>
      <c r="M2" s="6"/>
      <c r="N2" s="6"/>
      <c r="O2" s="7"/>
    </row>
    <row r="3" spans="1:15" ht="30" customHeight="1" x14ac:dyDescent="0.3">
      <c r="A3" s="5"/>
      <c r="B3" s="40" t="s">
        <v>38</v>
      </c>
      <c r="C3" s="41"/>
      <c r="D3" s="42"/>
      <c r="E3" s="42"/>
      <c r="F3" s="39"/>
      <c r="G3" s="41"/>
      <c r="H3" s="41"/>
      <c r="I3" s="41"/>
      <c r="J3" s="6"/>
      <c r="K3" s="6"/>
      <c r="L3" s="6"/>
      <c r="M3" s="6"/>
      <c r="N3" s="6"/>
      <c r="O3" s="7"/>
    </row>
    <row r="4" spans="1:15" ht="13.5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ht="20.25" customHeight="1" x14ac:dyDescent="0.3">
      <c r="A5" s="5"/>
      <c r="B5" s="8" t="s">
        <v>1</v>
      </c>
      <c r="C5" s="9" t="s">
        <v>2</v>
      </c>
      <c r="D5" s="10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 t="s">
        <v>8</v>
      </c>
      <c r="J5" s="6"/>
      <c r="K5" s="6"/>
      <c r="L5" s="6"/>
      <c r="M5" s="6"/>
      <c r="N5" s="6"/>
      <c r="O5" s="7"/>
    </row>
    <row r="6" spans="1:15" ht="16.05" customHeight="1" x14ac:dyDescent="0.3">
      <c r="A6" s="5"/>
      <c r="B6" s="13">
        <v>1</v>
      </c>
      <c r="C6" s="14" t="s">
        <v>9</v>
      </c>
      <c r="D6" s="15">
        <v>760</v>
      </c>
      <c r="E6" s="16">
        <v>26</v>
      </c>
      <c r="F6" s="17" t="s">
        <v>10</v>
      </c>
      <c r="G6" s="18">
        <f t="shared" ref="G6:G14" si="0">E6*D6</f>
        <v>19760</v>
      </c>
      <c r="H6" s="18">
        <f t="shared" ref="H6:H14" si="1">G6*1.21</f>
        <v>23909.599999999999</v>
      </c>
      <c r="I6" s="19" t="s">
        <v>11</v>
      </c>
      <c r="J6" s="6"/>
      <c r="K6" s="6"/>
      <c r="L6" s="6"/>
      <c r="M6" s="6"/>
      <c r="N6" s="6"/>
      <c r="O6" s="7"/>
    </row>
    <row r="7" spans="1:15" ht="15" customHeight="1" x14ac:dyDescent="0.3">
      <c r="A7" s="5"/>
      <c r="B7" s="13">
        <v>2</v>
      </c>
      <c r="C7" s="20" t="s">
        <v>12</v>
      </c>
      <c r="D7" s="15">
        <v>350</v>
      </c>
      <c r="E7" s="16">
        <v>15</v>
      </c>
      <c r="F7" s="17" t="s">
        <v>13</v>
      </c>
      <c r="G7" s="18">
        <f t="shared" si="0"/>
        <v>5250</v>
      </c>
      <c r="H7" s="18">
        <f t="shared" si="1"/>
        <v>6352.5</v>
      </c>
      <c r="I7" s="19" t="s">
        <v>14</v>
      </c>
      <c r="J7" s="6"/>
      <c r="K7" s="6"/>
      <c r="L7" s="6"/>
      <c r="M7" s="6"/>
      <c r="N7" s="6"/>
      <c r="O7" s="7"/>
    </row>
    <row r="8" spans="1:15" ht="16.05" customHeight="1" x14ac:dyDescent="0.3">
      <c r="A8" s="5"/>
      <c r="B8" s="13">
        <v>3</v>
      </c>
      <c r="C8" s="14" t="s">
        <v>15</v>
      </c>
      <c r="D8" s="15">
        <v>40</v>
      </c>
      <c r="E8" s="16">
        <v>5</v>
      </c>
      <c r="F8" s="17" t="s">
        <v>10</v>
      </c>
      <c r="G8" s="18">
        <f t="shared" si="0"/>
        <v>200</v>
      </c>
      <c r="H8" s="18">
        <f t="shared" si="1"/>
        <v>242</v>
      </c>
      <c r="I8" s="19" t="s">
        <v>16</v>
      </c>
      <c r="J8" s="6"/>
      <c r="K8" s="6"/>
      <c r="L8" s="6"/>
      <c r="M8" s="6"/>
      <c r="N8" s="6"/>
      <c r="O8" s="7"/>
    </row>
    <row r="9" spans="1:15" ht="16.05" customHeight="1" x14ac:dyDescent="0.3">
      <c r="A9" s="5"/>
      <c r="B9" s="13">
        <v>4</v>
      </c>
      <c r="C9" s="14" t="s">
        <v>17</v>
      </c>
      <c r="D9" s="15">
        <v>725</v>
      </c>
      <c r="E9" s="16">
        <v>2</v>
      </c>
      <c r="F9" s="17" t="s">
        <v>10</v>
      </c>
      <c r="G9" s="18">
        <f t="shared" si="0"/>
        <v>1450</v>
      </c>
      <c r="H9" s="18">
        <f t="shared" si="1"/>
        <v>1754.5</v>
      </c>
      <c r="I9" s="19" t="s">
        <v>18</v>
      </c>
      <c r="J9" s="6"/>
      <c r="K9" s="6"/>
      <c r="L9" s="6"/>
      <c r="M9" s="6"/>
      <c r="N9" s="6"/>
      <c r="O9" s="7"/>
    </row>
    <row r="10" spans="1:15" ht="15" customHeight="1" x14ac:dyDescent="0.3">
      <c r="A10" s="5"/>
      <c r="B10" s="13">
        <v>5</v>
      </c>
      <c r="C10" s="14" t="s">
        <v>19</v>
      </c>
      <c r="D10" s="15">
        <v>80</v>
      </c>
      <c r="E10" s="16">
        <v>20</v>
      </c>
      <c r="F10" s="17" t="s">
        <v>13</v>
      </c>
      <c r="G10" s="18">
        <f t="shared" si="0"/>
        <v>1600</v>
      </c>
      <c r="H10" s="18">
        <f t="shared" si="1"/>
        <v>1936</v>
      </c>
      <c r="I10" s="19" t="s">
        <v>20</v>
      </c>
      <c r="J10" s="6"/>
      <c r="K10" s="6"/>
      <c r="L10" s="6"/>
      <c r="M10" s="6"/>
      <c r="N10" s="6"/>
      <c r="O10" s="7"/>
    </row>
    <row r="11" spans="1:15" ht="16.95" customHeight="1" x14ac:dyDescent="0.3">
      <c r="A11" s="5"/>
      <c r="B11" s="13">
        <v>6</v>
      </c>
      <c r="C11" s="14" t="s">
        <v>21</v>
      </c>
      <c r="D11" s="15">
        <v>350</v>
      </c>
      <c r="E11" s="16">
        <v>5</v>
      </c>
      <c r="F11" s="21" t="s">
        <v>22</v>
      </c>
      <c r="G11" s="18">
        <f t="shared" si="0"/>
        <v>1750</v>
      </c>
      <c r="H11" s="18">
        <f t="shared" si="1"/>
        <v>2117.5</v>
      </c>
      <c r="I11" s="19" t="s">
        <v>23</v>
      </c>
      <c r="J11" s="6"/>
      <c r="K11" s="6"/>
      <c r="L11" s="6"/>
      <c r="M11" s="6"/>
      <c r="N11" s="6"/>
      <c r="O11" s="7"/>
    </row>
    <row r="12" spans="1:15" ht="15" customHeight="1" x14ac:dyDescent="0.3">
      <c r="A12" s="5"/>
      <c r="B12" s="13">
        <v>7</v>
      </c>
      <c r="C12" s="14" t="s">
        <v>24</v>
      </c>
      <c r="D12" s="15">
        <v>3</v>
      </c>
      <c r="E12" s="16">
        <v>225</v>
      </c>
      <c r="F12" s="17" t="s">
        <v>25</v>
      </c>
      <c r="G12" s="18">
        <f t="shared" si="0"/>
        <v>675</v>
      </c>
      <c r="H12" s="18">
        <f t="shared" si="1"/>
        <v>816.75</v>
      </c>
      <c r="I12" s="19" t="s">
        <v>26</v>
      </c>
      <c r="J12" s="6"/>
      <c r="K12" s="6"/>
      <c r="L12" s="6"/>
      <c r="M12" s="6"/>
      <c r="N12" s="6"/>
      <c r="O12" s="7"/>
    </row>
    <row r="13" spans="1:15" ht="15" customHeight="1" x14ac:dyDescent="0.3">
      <c r="A13" s="5"/>
      <c r="B13" s="13">
        <v>8</v>
      </c>
      <c r="C13" s="14" t="s">
        <v>27</v>
      </c>
      <c r="D13" s="15">
        <v>125</v>
      </c>
      <c r="E13" s="16">
        <v>20</v>
      </c>
      <c r="F13" s="17" t="s">
        <v>13</v>
      </c>
      <c r="G13" s="18">
        <f t="shared" si="0"/>
        <v>2500</v>
      </c>
      <c r="H13" s="18">
        <f t="shared" si="1"/>
        <v>3025</v>
      </c>
      <c r="I13" s="19" t="s">
        <v>28</v>
      </c>
      <c r="J13" s="6"/>
      <c r="K13" s="6"/>
      <c r="L13" s="6"/>
      <c r="M13" s="6"/>
      <c r="N13" s="6"/>
      <c r="O13" s="7"/>
    </row>
    <row r="14" spans="1:15" ht="15" customHeight="1" x14ac:dyDescent="0.3">
      <c r="A14" s="5"/>
      <c r="B14" s="13">
        <v>9</v>
      </c>
      <c r="C14" s="14" t="s">
        <v>29</v>
      </c>
      <c r="D14" s="22">
        <v>7</v>
      </c>
      <c r="E14" s="16">
        <v>350</v>
      </c>
      <c r="F14" s="17" t="s">
        <v>25</v>
      </c>
      <c r="G14" s="18">
        <f t="shared" si="0"/>
        <v>2450</v>
      </c>
      <c r="H14" s="18">
        <f t="shared" si="1"/>
        <v>2964.5</v>
      </c>
      <c r="I14" s="19" t="s">
        <v>30</v>
      </c>
      <c r="J14" s="6"/>
      <c r="K14" s="6"/>
      <c r="L14" s="6"/>
      <c r="M14" s="6"/>
      <c r="N14" s="6"/>
      <c r="O14" s="7"/>
    </row>
    <row r="15" spans="1:15" ht="20.25" customHeight="1" x14ac:dyDescent="0.3">
      <c r="A15" s="5"/>
      <c r="B15" s="34" t="s">
        <v>31</v>
      </c>
      <c r="C15" s="35"/>
      <c r="D15" s="35"/>
      <c r="E15" s="35"/>
      <c r="F15" s="36"/>
      <c r="G15" s="23">
        <f>SUM(G6:G14)</f>
        <v>35635</v>
      </c>
      <c r="H15" s="23">
        <f>SUM(H6:H14)</f>
        <v>43118.35</v>
      </c>
      <c r="I15" s="24"/>
      <c r="J15" s="25"/>
      <c r="K15" s="25"/>
      <c r="L15" s="25"/>
      <c r="M15" s="25"/>
      <c r="N15" s="25"/>
      <c r="O15" s="26"/>
    </row>
    <row r="16" spans="1:15" ht="15" customHeight="1" x14ac:dyDescent="0.3">
      <c r="A16" s="5"/>
      <c r="B16" s="13">
        <v>10</v>
      </c>
      <c r="C16" s="14" t="s">
        <v>32</v>
      </c>
      <c r="D16" s="22">
        <v>1500</v>
      </c>
      <c r="E16" s="16">
        <v>1.79</v>
      </c>
      <c r="F16" s="17" t="s">
        <v>33</v>
      </c>
      <c r="G16" s="18">
        <f>E16*D16</f>
        <v>2685</v>
      </c>
      <c r="H16" s="18">
        <f>G16*1.21</f>
        <v>3248.85</v>
      </c>
      <c r="I16" s="19" t="s">
        <v>34</v>
      </c>
      <c r="J16" s="6"/>
      <c r="K16" s="6"/>
      <c r="L16" s="6"/>
      <c r="M16" s="6"/>
      <c r="N16" s="6"/>
      <c r="O16" s="7"/>
    </row>
    <row r="17" spans="1:15" ht="15" customHeight="1" x14ac:dyDescent="0.3">
      <c r="A17" s="5"/>
      <c r="B17" s="13">
        <v>11</v>
      </c>
      <c r="C17" s="14" t="s">
        <v>35</v>
      </c>
      <c r="D17" s="27"/>
      <c r="E17" s="16">
        <v>3000</v>
      </c>
      <c r="F17" s="28"/>
      <c r="G17" s="18">
        <v>3000</v>
      </c>
      <c r="H17" s="18">
        <f>G17*1.21</f>
        <v>3630</v>
      </c>
      <c r="I17" s="19" t="s">
        <v>36</v>
      </c>
      <c r="J17" s="6"/>
      <c r="K17" s="6"/>
      <c r="L17" s="6"/>
      <c r="M17" s="6"/>
      <c r="N17" s="6"/>
      <c r="O17" s="7"/>
    </row>
    <row r="18" spans="1:15" ht="20.25" customHeight="1" x14ac:dyDescent="0.3">
      <c r="A18" s="5"/>
      <c r="B18" s="34" t="s">
        <v>37</v>
      </c>
      <c r="C18" s="35"/>
      <c r="D18" s="35"/>
      <c r="E18" s="35"/>
      <c r="F18" s="36"/>
      <c r="G18" s="23">
        <f>SUM(G15:G17)</f>
        <v>41320</v>
      </c>
      <c r="H18" s="23">
        <f>SUM(H15:H17)</f>
        <v>49997.2</v>
      </c>
      <c r="I18" s="24"/>
      <c r="J18" s="25"/>
      <c r="K18" s="25"/>
      <c r="L18" s="25"/>
      <c r="M18" s="25"/>
      <c r="N18" s="25"/>
      <c r="O18" s="26"/>
    </row>
    <row r="19" spans="1:15" ht="15" customHeight="1" x14ac:dyDescent="0.3">
      <c r="A19" s="5"/>
      <c r="B19" s="6"/>
      <c r="C19" s="6"/>
      <c r="D19" s="6"/>
      <c r="E19" s="6"/>
      <c r="F19" s="6"/>
      <c r="G19" s="29"/>
      <c r="H19" s="29"/>
      <c r="I19" s="6"/>
      <c r="J19" s="6"/>
      <c r="K19" s="6"/>
      <c r="L19" s="6"/>
      <c r="M19" s="6"/>
      <c r="N19" s="6"/>
      <c r="O19" s="7"/>
    </row>
    <row r="20" spans="1:15" ht="15" customHeight="1" x14ac:dyDescent="0.3">
      <c r="A20" s="5"/>
      <c r="B20" s="6"/>
      <c r="C20" s="6"/>
      <c r="D20" s="6"/>
      <c r="E20" s="6"/>
      <c r="F20" s="6"/>
      <c r="G20" s="29"/>
      <c r="H20" s="29"/>
      <c r="I20" s="6"/>
      <c r="J20" s="6"/>
      <c r="K20" s="6"/>
      <c r="L20" s="6"/>
      <c r="M20" s="6"/>
      <c r="N20" s="6"/>
      <c r="O20" s="7"/>
    </row>
    <row r="21" spans="1:15" ht="15" customHeight="1" x14ac:dyDescent="0.3">
      <c r="A21" s="5"/>
      <c r="B21" s="6"/>
      <c r="C21" s="6"/>
      <c r="D21" s="6"/>
      <c r="E21" s="6"/>
      <c r="F21" s="6"/>
      <c r="G21" s="29"/>
      <c r="H21" s="6"/>
      <c r="I21" s="6"/>
      <c r="J21" s="6"/>
      <c r="K21" s="6"/>
      <c r="L21" s="6"/>
      <c r="M21" s="6"/>
      <c r="N21" s="6"/>
      <c r="O21" s="7"/>
    </row>
    <row r="22" spans="1:15" ht="13.5" customHeight="1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spans="1:15" ht="15" customHeight="1" x14ac:dyDescent="0.3">
      <c r="A23" s="30"/>
      <c r="B23" s="31"/>
      <c r="C23" s="31"/>
      <c r="D23" s="31"/>
      <c r="E23" s="31"/>
      <c r="F23" s="31"/>
      <c r="G23" s="32"/>
      <c r="H23" s="31"/>
      <c r="I23" s="31"/>
      <c r="J23" s="31"/>
      <c r="K23" s="31"/>
      <c r="L23" s="31"/>
      <c r="M23" s="31"/>
      <c r="N23" s="31"/>
      <c r="O23" s="33"/>
    </row>
  </sheetData>
  <mergeCells count="4">
    <mergeCell ref="B15:F15"/>
    <mergeCell ref="B18:F18"/>
    <mergeCell ref="B2:I2"/>
    <mergeCell ref="B3:I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APJOMI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Breikša-Jefimcova</dc:creator>
  <cp:lastModifiedBy>Inga Breikša-Jefimcova</cp:lastModifiedBy>
  <dcterms:created xsi:type="dcterms:W3CDTF">2021-07-23T07:04:03Z</dcterms:created>
  <dcterms:modified xsi:type="dcterms:W3CDTF">2021-07-23T07:04:03Z</dcterms:modified>
</cp:coreProperties>
</file>