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idisba\Downloads\"/>
    </mc:Choice>
  </mc:AlternateContent>
  <xr:revisionPtr revIDLastSave="0" documentId="13_ncr:1_{821D6507-7AF8-4EA9-8D6E-781D1BC6FBC5}" xr6:coauthVersionLast="47" xr6:coauthVersionMax="47" xr10:uidLastSave="{00000000-0000-0000-0000-000000000000}"/>
  <bookViews>
    <workbookView xWindow="4920" yWindow="1410" windowWidth="21975" windowHeight="1287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E5" i="1"/>
  <c r="E14" i="1"/>
  <c r="E8" i="1"/>
  <c r="E9" i="1"/>
  <c r="E10" i="1"/>
  <c r="E11" i="1"/>
  <c r="E12" i="1"/>
  <c r="E13" i="1"/>
  <c r="E16" i="1" l="1"/>
  <c r="E17" i="1" l="1"/>
  <c r="E18" i="1" s="1"/>
</calcChain>
</file>

<file path=xl/sharedStrings.xml><?xml version="1.0" encoding="utf-8"?>
<sst xmlns="http://schemas.openxmlformats.org/spreadsheetml/2006/main" count="32" uniqueCount="27">
  <si>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</si>
  <si>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</si>
  <si>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</si>
  <si>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</si>
  <si>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</si>
  <si>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</si>
  <si>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</si>
  <si>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</si>
  <si>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</si>
  <si>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</si>
  <si>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</si>
  <si>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</si>
  <si>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</si>
  <si>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</si>
  <si>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</si>
  <si>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10% no projekta īstenošanās izmaksām</t>
  </si>
  <si>
    <t>3% no projekta īstenošanas izmaksām</t>
  </si>
  <si>
    <r>
      <t>Nosedzošais slānis - nesaistītais minerālmateriāls h=0.1m (m</t>
    </r>
    <r>
      <rPr>
        <i/>
        <vertAlign val="superscript"/>
        <sz val="12"/>
        <color theme="1"/>
        <rFont val="Times New Roman"/>
        <family val="1"/>
        <charset val="186"/>
      </rPr>
      <t>2</t>
    </r>
    <r>
      <rPr>
        <i/>
        <sz val="12"/>
        <color theme="1"/>
        <rFont val="Times New Roman"/>
        <family val="1"/>
        <charset val="186"/>
      </rPr>
      <t>)</t>
    </r>
  </si>
  <si>
    <r>
      <t>Nesošais slānis - sablīvētas šķembas h=0.1m (m</t>
    </r>
    <r>
      <rPr>
        <i/>
        <vertAlign val="superscript"/>
        <sz val="12"/>
        <color theme="1"/>
        <rFont val="Times New Roman"/>
        <family val="1"/>
        <charset val="186"/>
      </rPr>
      <t>2</t>
    </r>
    <r>
      <rPr>
        <i/>
        <sz val="12"/>
        <color theme="1"/>
        <rFont val="Times New Roman"/>
        <family val="1"/>
        <charset val="186"/>
      </rPr>
      <t>)</t>
    </r>
  </si>
  <si>
    <r>
      <t>Sala izturīgais slānis - h=0.1m (m</t>
    </r>
    <r>
      <rPr>
        <i/>
        <vertAlign val="superscript"/>
        <sz val="12"/>
        <color theme="1"/>
        <rFont val="Times New Roman"/>
        <family val="1"/>
        <charset val="186"/>
      </rPr>
      <t>2</t>
    </r>
    <r>
      <rPr>
        <i/>
        <sz val="12"/>
        <color theme="1"/>
        <rFont val="Times New Roman"/>
        <family val="1"/>
        <charset val="186"/>
      </rPr>
      <t>)</t>
    </r>
  </si>
  <si>
    <r>
      <t>Pamatnes sagatavošana, liekās grunts norakšana un izvešana (m</t>
    </r>
    <r>
      <rPr>
        <i/>
        <vertAlign val="superscript"/>
        <sz val="12"/>
        <color theme="1"/>
        <rFont val="Times New Roman"/>
        <family val="1"/>
        <charset val="186"/>
      </rPr>
      <t>3</t>
    </r>
    <r>
      <rPr>
        <i/>
        <sz val="12"/>
        <color theme="1"/>
        <rFont val="Times New Roman"/>
        <family val="1"/>
        <charset val="186"/>
      </rPr>
      <t>)</t>
    </r>
  </si>
  <si>
    <r>
      <t>Celiņu malu sakārtošana ar melnzemes pievešanu un zāliena piesēšanu (m</t>
    </r>
    <r>
      <rPr>
        <i/>
        <vertAlign val="superscript"/>
        <sz val="12"/>
        <color theme="1"/>
        <rFont val="Times New Roman"/>
        <family val="1"/>
        <charset val="186"/>
      </rPr>
      <t>3</t>
    </r>
    <r>
      <rPr>
        <i/>
        <sz val="12"/>
        <color theme="1"/>
        <rFont val="Times New Roman"/>
        <family val="1"/>
        <charset val="186"/>
      </rPr>
      <t>)</t>
    </r>
  </si>
  <si>
    <t>Informatīva stenda izgatavošana un uzstādīšana pie fortifikācijas būvēm</t>
  </si>
  <si>
    <t>izmaksas, ja tiks izbūvēts 2 m plats grantēts celiņš</t>
  </si>
  <si>
    <t>Grants celiņa izbūve, t.sk.:</t>
  </si>
  <si>
    <t>Divu atpūtas zonu labiekārtošana (t.sk. laukuma iekārtošana, galdiņu izvietošana u.c.)</t>
  </si>
  <si>
    <t>Ģeodēziskais uzmērījums un kontūru atlikšana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</si>
</sst>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3"/>
  <sheetViews>
    <sheetView tabSelected="1" workbookViewId="0">
      <selection activeCell="B7" sqref="B7"/>
    </sheetView>
  </sheetViews>
  <sheetFormatPr defaultRowHeight="15" x14ac:dyDescent="0.25"/>
  <cols>
    <col min="2" max="2" width="83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2:6" ht="16.5" thickBot="1" x14ac:dyDescent="0.3">
      <c r="B4" s="2" t="s">
        <v>10</v>
      </c>
      <c r="C4" s="14"/>
      <c r="D4" s="14"/>
      <c r="E4" s="14"/>
      <c r="F4" s="14"/>
    </row>
    <row r="5" spans="2:6" ht="19.5" thickBot="1" x14ac:dyDescent="0.3">
      <c r="B5" s="3" t="s">
        <v>5</v>
      </c>
      <c r="C5" s="8">
        <v>5785</v>
      </c>
      <c r="D5" s="4">
        <v>1</v>
      </c>
      <c r="E5" s="8">
        <f t="shared" ref="E5:E15" si="0">C5*D5</f>
        <v>5785</v>
      </c>
      <c r="F5" s="4" t="s">
        <v>15</v>
      </c>
    </row>
    <row r="6" spans="2:6" ht="19.5" thickBot="1" x14ac:dyDescent="0.3">
      <c r="B6" s="5" t="s">
        <v>6</v>
      </c>
      <c r="C6" s="8">
        <v>1735</v>
      </c>
      <c r="D6" s="4">
        <v>1</v>
      </c>
      <c r="E6" s="8">
        <f t="shared" si="0"/>
        <v>1735</v>
      </c>
      <c r="F6" s="4" t="s">
        <v>16</v>
      </c>
    </row>
    <row r="7" spans="2:6" ht="16.5" thickBot="1" x14ac:dyDescent="0.3">
      <c r="B7" s="5" t="s">
        <v>24</v>
      </c>
      <c r="C7" s="8"/>
      <c r="D7" s="4"/>
      <c r="E7" s="8"/>
      <c r="F7" s="4"/>
    </row>
    <row r="8" spans="2:6" ht="32.25" thickBot="1" x14ac:dyDescent="0.3">
      <c r="B8" s="5" t="s">
        <v>26</v>
      </c>
      <c r="C8" s="8">
        <v>2564.8000000000002</v>
      </c>
      <c r="D8" s="4">
        <v>1</v>
      </c>
      <c r="E8" s="8">
        <f t="shared" si="0"/>
        <v>2564.8000000000002</v>
      </c>
      <c r="F8" s="4" t="s">
        <v>23</v>
      </c>
    </row>
    <row r="9" spans="2:6" ht="32.25" thickBot="1" x14ac:dyDescent="0.3">
      <c r="B9" s="5" t="s">
        <v>17</v>
      </c>
      <c r="C9" s="8">
        <v>7.54</v>
      </c>
      <c r="D9" s="4">
        <v>1000</v>
      </c>
      <c r="E9" s="8">
        <f t="shared" si="0"/>
        <v>7540</v>
      </c>
      <c r="F9" s="4" t="s">
        <v>23</v>
      </c>
    </row>
    <row r="10" spans="2:6" ht="32.25" thickBot="1" x14ac:dyDescent="0.3">
      <c r="B10" s="5" t="s">
        <v>18</v>
      </c>
      <c r="C10" s="8">
        <v>7.85</v>
      </c>
      <c r="D10" s="4">
        <v>1000</v>
      </c>
      <c r="E10" s="8">
        <f t="shared" si="0"/>
        <v>7850</v>
      </c>
      <c r="F10" s="4" t="s">
        <v>23</v>
      </c>
    </row>
    <row r="11" spans="2:6" ht="32.25" thickBot="1" x14ac:dyDescent="0.3">
      <c r="B11" s="5" t="s">
        <v>19</v>
      </c>
      <c r="C11" s="8">
        <v>6.82</v>
      </c>
      <c r="D11" s="4">
        <v>1000</v>
      </c>
      <c r="E11" s="8">
        <f t="shared" si="0"/>
        <v>6820</v>
      </c>
      <c r="F11" s="4" t="s">
        <v>23</v>
      </c>
    </row>
    <row r="12" spans="2:6" ht="32.25" thickBot="1" x14ac:dyDescent="0.3">
      <c r="B12" s="5" t="s">
        <v>20</v>
      </c>
      <c r="C12" s="8">
        <v>20.75</v>
      </c>
      <c r="D12" s="4">
        <v>360</v>
      </c>
      <c r="E12" s="8">
        <f t="shared" si="0"/>
        <v>7470</v>
      </c>
      <c r="F12" s="4" t="s">
        <v>23</v>
      </c>
    </row>
    <row r="13" spans="2:6" ht="32.25" thickBot="1" x14ac:dyDescent="0.3">
      <c r="B13" s="5" t="s">
        <v>21</v>
      </c>
      <c r="C13" s="8">
        <v>51.4</v>
      </c>
      <c r="D13" s="4">
        <v>55</v>
      </c>
      <c r="E13" s="8">
        <f t="shared" si="0"/>
        <v>2827</v>
      </c>
      <c r="F13" s="4" t="s">
        <v>23</v>
      </c>
    </row>
    <row r="14" spans="2:6" ht="16.5" thickBot="1" x14ac:dyDescent="0.3">
      <c r="B14" s="5" t="s">
        <v>22</v>
      </c>
      <c r="C14" s="8">
        <v>1652.89</v>
      </c>
      <c r="D14" s="4">
        <v>1</v>
      </c>
      <c r="E14" s="8">
        <f t="shared" si="0"/>
        <v>1652.89</v>
      </c>
      <c r="F14" s="4"/>
    </row>
    <row r="15" spans="2:6" ht="32.25" thickBot="1" x14ac:dyDescent="0.3">
      <c r="B15" s="5" t="s">
        <v>25</v>
      </c>
      <c r="C15" s="8">
        <v>13606.55</v>
      </c>
      <c r="D15" s="4">
        <v>1</v>
      </c>
      <c r="E15" s="8">
        <f t="shared" si="0"/>
        <v>13606.55</v>
      </c>
      <c r="F15" s="4"/>
    </row>
    <row r="16" spans="2:6" ht="16.5" thickBot="1" x14ac:dyDescent="0.3">
      <c r="B16" s="15" t="s">
        <v>7</v>
      </c>
      <c r="C16" s="16"/>
      <c r="D16" s="17"/>
      <c r="E16" s="9">
        <f>SUM(E5:E15)</f>
        <v>57851.240000000005</v>
      </c>
      <c r="F16" s="4"/>
    </row>
    <row r="17" spans="2:6" ht="16.5" thickBot="1" x14ac:dyDescent="0.3">
      <c r="B17" s="18" t="s">
        <v>8</v>
      </c>
      <c r="C17" s="19"/>
      <c r="D17" s="20"/>
      <c r="E17" s="9">
        <f>0.21*E16</f>
        <v>12148.760400000001</v>
      </c>
      <c r="F17" s="4"/>
    </row>
    <row r="18" spans="2:6" ht="16.5" thickBot="1" x14ac:dyDescent="0.3">
      <c r="B18" s="10" t="s">
        <v>9</v>
      </c>
      <c r="C18" s="11"/>
      <c r="D18" s="12"/>
      <c r="E18" s="9">
        <f>SUM(E16:E17)</f>
        <v>70000.000400000004</v>
      </c>
      <c r="F18" s="4"/>
    </row>
    <row r="20" spans="2:6" ht="17.25" x14ac:dyDescent="0.25">
      <c r="B20" s="6" t="s">
        <v>12</v>
      </c>
    </row>
    <row r="21" spans="2:6" ht="17.25" x14ac:dyDescent="0.25">
      <c r="B21" s="6" t="s">
        <v>13</v>
      </c>
    </row>
    <row r="23" spans="2:6" ht="45" x14ac:dyDescent="0.25">
      <c r="B23" s="7" t="s">
        <v>14</v>
      </c>
    </row>
  </sheetData>
  <mergeCells count="7">
    <mergeCell ref="B18:D18"/>
    <mergeCell ref="C3:C4"/>
    <mergeCell ref="D3:D4"/>
    <mergeCell ref="E3:E4"/>
    <mergeCell ref="F3:F4"/>
    <mergeCell ref="B16:D16"/>
    <mergeCell ref="B17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Gaidis Balodis</cp:lastModifiedBy>
  <dcterms:created xsi:type="dcterms:W3CDTF">2022-03-02T09:11:02Z</dcterms:created>
  <dcterms:modified xsi:type="dcterms:W3CDTF">2022-05-31T06:03:32Z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