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apa1" sheetId="1" r:id="rId4"/>
  </sheets>
  <definedNames/>
  <calcPr/>
  <extLst>
    <ext uri="GoogleSheetsCustomDataVersion1">
      <go:sheetsCustomData xmlns:go="http://customooxmlschemas.google.com/" r:id="rId5" roundtripDataSignature="AMtx7mg9sN+hBUQqU+jVWoVylOLgFFzeXQ=="/>
    </ext>
  </extLst>
</workbook>
</file>

<file path=xl/sharedStrings.xml><?xml version="1.0" encoding="utf-8"?>
<sst xmlns="http://schemas.openxmlformats.org/spreadsheetml/2006/main" count="44" uniqueCount="43">
  <si>
    <t>1. Paredzamās darbu izmaksas.</t>
  </si>
  <si>
    <t>Darbu veids</t>
  </si>
  <si>
    <t>Cena par vienību, EUR (bez PVN)</t>
  </si>
  <si>
    <t>Vienību skaits</t>
  </si>
  <si>
    <t>Kopējā cena, EUR (bez PVN)</t>
  </si>
  <si>
    <t>Piezīmes</t>
  </si>
  <si>
    <t>Darbu veids vai konstruktīvā elementa nosaukums, apraksts</t>
  </si>
  <si>
    <t>Projektēšana un autoruzraudzība - 500m</t>
  </si>
  <si>
    <t>Projektēšana bez inženierkomunikācijām</t>
  </si>
  <si>
    <r>
      <rPr>
        <rFont val="Times New Roman"/>
        <i/>
        <color theme="1"/>
        <sz val="12.0"/>
      </rPr>
      <t>Būvuzraudzība</t>
    </r>
    <r>
      <rPr>
        <rFont val="Times New Roman"/>
        <i/>
        <color theme="1"/>
        <sz val="12.0"/>
        <vertAlign val="superscript"/>
      </rPr>
      <t>2</t>
    </r>
  </si>
  <si>
    <t>Ceļa zīmes Gājēju un velosipēdu ceļš Nr.421</t>
  </si>
  <si>
    <t>62,36</t>
  </si>
  <si>
    <t>Būvniecība - gājēju/riteņbraucēju ceļa seguma paplašināšana*</t>
  </si>
  <si>
    <t xml:space="preserve">Aptuvenās izmaksas gājēju/velo celiņa paplašināšanai, jau izmantojot esošo infrastruktūru un paplašinot segumu par 1 metru ceļa virzienā. Esošais asfalta klajums tiek saglabāts  </t>
  </si>
  <si>
    <t>Apmaļu demontāža</t>
  </si>
  <si>
    <t>4,38</t>
  </si>
  <si>
    <t>2102,4</t>
  </si>
  <si>
    <t>ceļam tuvāko apmaļu demontāža, paplašinot gājēju un veloceliņu auto ceļa virzienā</t>
  </si>
  <si>
    <t xml:space="preserve">Elektrības staba demontāža </t>
  </si>
  <si>
    <t>46,07</t>
  </si>
  <si>
    <t xml:space="preserve">Rīkojuma zīmju uzstādīšana </t>
  </si>
  <si>
    <t>83,68</t>
  </si>
  <si>
    <t>334,72</t>
  </si>
  <si>
    <t>Jauno cela zīmju uzstādīšana</t>
  </si>
  <si>
    <t xml:space="preserve">Ceļa zīmes metāla staba pārvietošana </t>
  </si>
  <si>
    <t>29,89</t>
  </si>
  <si>
    <t>89,67</t>
  </si>
  <si>
    <t xml:space="preserve">Esošās ceļazīmes būtu nepieciešams pārvietot, izbūvējot gājēju un velo celiņa paplašinājumu </t>
  </si>
  <si>
    <t xml:space="preserve">Ceļa zīmes pārvietošana </t>
  </si>
  <si>
    <t>15,76</t>
  </si>
  <si>
    <t>47,28</t>
  </si>
  <si>
    <t>Objekta norāde</t>
  </si>
  <si>
    <t>27,09</t>
  </si>
  <si>
    <t>54,18</t>
  </si>
  <si>
    <t>Informācijas zīmju uzstādīšana</t>
  </si>
  <si>
    <t>112,82</t>
  </si>
  <si>
    <t>225,64</t>
  </si>
  <si>
    <t>PAVISAM KOPĀ BEZ PVN</t>
  </si>
  <si>
    <t>PVN</t>
  </si>
  <si>
    <t>PAVISAM KOPĀ AR PVN</t>
  </si>
  <si>
    <r>
      <rPr>
        <rFont val="Calibri"/>
        <color theme="1"/>
        <sz val="11.0"/>
      </rPr>
      <t xml:space="preserve">1 </t>
    </r>
    <r>
      <rPr>
        <rFont val="Calibri"/>
        <b/>
        <color theme="1"/>
        <sz val="11.0"/>
      </rPr>
      <t>Vismaz 10 %</t>
    </r>
    <r>
      <rPr>
        <rFont val="Calibri"/>
        <color theme="1"/>
        <sz val="11.0"/>
      </rPr>
      <t xml:space="preserve"> no projekta īstenošanas izmaksām.</t>
    </r>
  </si>
  <si>
    <r>
      <rPr>
        <rFont val="Calibri"/>
        <color theme="1"/>
        <sz val="11.0"/>
      </rPr>
      <t>2</t>
    </r>
    <r>
      <rPr>
        <rFont val="Calibri"/>
        <color theme="1"/>
        <sz val="11.0"/>
      </rPr>
      <t xml:space="preserve"> </t>
    </r>
    <r>
      <rPr>
        <rFont val="Calibri"/>
        <b/>
        <color theme="1"/>
        <sz val="11.0"/>
      </rPr>
      <t>Vismaz 3 %</t>
    </r>
    <r>
      <rPr>
        <rFont val="Calibri"/>
        <color theme="1"/>
        <sz val="11.0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</si>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</sst>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color theme="1"/>
      <name val="Calibri"/>
      <scheme val="minor"/>
    </font>
    <font>
      <b/>
      <i/>
      <sz val="12.0"/>
      <color theme="1"/>
      <name val="Times New Roman"/>
    </font>
    <font/>
    <font>
      <i/>
      <sz val="12.0"/>
      <color theme="1"/>
      <name val="Times New Roman"/>
    </font>
    <font>
      <vertAlign val="superscript"/>
      <sz val="11.0"/>
      <color theme="1"/>
      <name val="Calibri"/>
    </font>
    <font>
      <i/>
      <sz val="11.0"/>
      <color theme="1"/>
      <name val="Times New Roman"/>
    </font>
  </fonts>
  <fills count="2">
    <fill>
      <patternFill patternType="none"/>
    </fill>
    <fill>
      <patternFill patternType="lightGray"/>
    </fill>
  </fills>
  <borders count="11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2" fillId="0" fontId="4" numFmtId="0" xfId="0" applyAlignment="1" applyBorder="1" applyFont="1">
      <alignment readingOrder="0" shrinkToFit="0" vertical="center" wrapText="1"/>
    </xf>
    <xf borderId="3" fillId="0" fontId="4" numFmtId="0" xfId="0" applyAlignment="1" applyBorder="1" applyFont="1">
      <alignment horizontal="left" readingOrder="0" shrinkToFit="0" vertical="center" wrapText="1"/>
    </xf>
    <xf borderId="2" fillId="0" fontId="4" numFmtId="0" xfId="0" applyAlignment="1" applyBorder="1" applyFont="1">
      <alignment horizontal="left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2" fillId="0" fontId="4" numFmtId="0" xfId="0" applyAlignment="1" applyBorder="1" applyFont="1">
      <alignment horizontal="left" readingOrder="0" shrinkToFit="0" vertical="center" wrapText="1"/>
    </xf>
    <xf borderId="4" fillId="0" fontId="4" numFmtId="0" xfId="0" applyAlignment="1" applyBorder="1" applyFont="1">
      <alignment horizontal="right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0" fontId="4" numFmtId="0" xfId="0" applyAlignment="1" applyBorder="1" applyFont="1">
      <alignment horizontal="right" shrinkToFit="0" vertical="center" wrapText="1"/>
    </xf>
    <xf borderId="8" fillId="0" fontId="3" numFmtId="0" xfId="0" applyBorder="1" applyFont="1"/>
    <xf borderId="3" fillId="0" fontId="4" numFmtId="0" xfId="0" applyAlignment="1" applyBorder="1" applyFont="1">
      <alignment horizontal="center" readingOrder="0" shrinkToFit="0" vertical="center" wrapText="1"/>
    </xf>
    <xf borderId="9" fillId="0" fontId="4" numFmtId="0" xfId="0" applyAlignment="1" applyBorder="1" applyFont="1">
      <alignment horizontal="right" shrinkToFit="0" vertical="center" wrapText="1"/>
    </xf>
    <xf borderId="10" fillId="0" fontId="3" numFmtId="0" xfId="0" applyBorder="1" applyFont="1"/>
    <xf borderId="3" fillId="0" fontId="3" numFmtId="0" xfId="0" applyBorder="1" applyFont="1"/>
    <xf borderId="3" fillId="0" fontId="4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vertical="center"/>
    </xf>
    <xf borderId="0" fillId="0" fontId="6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6.29"/>
    <col customWidth="1" min="3" max="3" width="16.43"/>
    <col customWidth="1" min="4" max="4" width="12.57"/>
    <col customWidth="1" min="5" max="5" width="18.43"/>
    <col customWidth="1" min="6" max="6" width="40.0"/>
    <col customWidth="1" min="7" max="26" width="8.71"/>
  </cols>
  <sheetData>
    <row r="2">
      <c r="B2" s="1" t="s">
        <v>0</v>
      </c>
    </row>
    <row r="3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>
      <c r="B4" s="3" t="s">
        <v>6</v>
      </c>
      <c r="C4" s="4"/>
      <c r="D4" s="4"/>
      <c r="E4" s="4"/>
      <c r="F4" s="4"/>
    </row>
    <row r="5">
      <c r="B5" s="5" t="s">
        <v>7</v>
      </c>
      <c r="C5" s="6">
        <v>20.0</v>
      </c>
      <c r="D5" s="6">
        <v>500.0</v>
      </c>
      <c r="E5" s="6">
        <v>10000.0</v>
      </c>
      <c r="F5" s="6" t="s">
        <v>8</v>
      </c>
    </row>
    <row r="6">
      <c r="B6" s="7" t="s">
        <v>9</v>
      </c>
      <c r="C6" s="6">
        <v>1668.0</v>
      </c>
      <c r="D6" s="8"/>
      <c r="E6" s="6">
        <v>1668.0</v>
      </c>
      <c r="F6" s="8"/>
    </row>
    <row r="7">
      <c r="B7" s="9" t="s">
        <v>10</v>
      </c>
      <c r="C7" s="6">
        <v>15.59</v>
      </c>
      <c r="D7" s="6">
        <v>4.0</v>
      </c>
      <c r="E7" s="6" t="s">
        <v>11</v>
      </c>
      <c r="F7" s="8"/>
    </row>
    <row r="8">
      <c r="B8" s="9" t="s">
        <v>12</v>
      </c>
      <c r="C8" s="6">
        <v>95.0</v>
      </c>
      <c r="D8" s="6">
        <v>480.0</v>
      </c>
      <c r="E8" s="6">
        <f>C8*D8</f>
        <v>45600</v>
      </c>
      <c r="F8" s="6" t="s">
        <v>13</v>
      </c>
    </row>
    <row r="9">
      <c r="B9" s="9" t="s">
        <v>14</v>
      </c>
      <c r="C9" s="6" t="s">
        <v>15</v>
      </c>
      <c r="D9" s="6">
        <v>480.0</v>
      </c>
      <c r="E9" s="6" t="s">
        <v>16</v>
      </c>
      <c r="F9" s="6" t="s">
        <v>17</v>
      </c>
    </row>
    <row r="10">
      <c r="B10" s="9" t="s">
        <v>18</v>
      </c>
      <c r="C10" s="6" t="s">
        <v>19</v>
      </c>
      <c r="D10" s="6">
        <v>1.0</v>
      </c>
      <c r="E10" s="6" t="s">
        <v>19</v>
      </c>
      <c r="F10" s="8"/>
    </row>
    <row r="11">
      <c r="B11" s="9" t="s">
        <v>20</v>
      </c>
      <c r="C11" s="6" t="s">
        <v>21</v>
      </c>
      <c r="D11" s="6">
        <v>4.0</v>
      </c>
      <c r="E11" s="6" t="s">
        <v>22</v>
      </c>
      <c r="F11" s="6" t="s">
        <v>23</v>
      </c>
    </row>
    <row r="12">
      <c r="B12" s="9" t="s">
        <v>24</v>
      </c>
      <c r="C12" s="6" t="s">
        <v>25</v>
      </c>
      <c r="D12" s="6">
        <v>3.0</v>
      </c>
      <c r="E12" s="6" t="s">
        <v>26</v>
      </c>
      <c r="F12" s="6" t="s">
        <v>27</v>
      </c>
    </row>
    <row r="13">
      <c r="B13" s="9" t="s">
        <v>28</v>
      </c>
      <c r="C13" s="6" t="s">
        <v>29</v>
      </c>
      <c r="D13" s="6">
        <v>3.0</v>
      </c>
      <c r="E13" s="6" t="s">
        <v>30</v>
      </c>
      <c r="F13" s="8"/>
    </row>
    <row r="14">
      <c r="B14" s="9" t="s">
        <v>31</v>
      </c>
      <c r="C14" s="6" t="s">
        <v>32</v>
      </c>
      <c r="D14" s="6">
        <v>2.0</v>
      </c>
      <c r="E14" s="6" t="s">
        <v>33</v>
      </c>
      <c r="F14" s="8"/>
    </row>
    <row r="15">
      <c r="B15" s="9" t="s">
        <v>34</v>
      </c>
      <c r="C15" s="6" t="s">
        <v>35</v>
      </c>
      <c r="D15" s="6">
        <v>2.0</v>
      </c>
      <c r="E15" s="6" t="s">
        <v>36</v>
      </c>
      <c r="F15" s="8"/>
    </row>
    <row r="16">
      <c r="B16" s="7"/>
      <c r="C16" s="8"/>
      <c r="D16" s="8"/>
      <c r="E16" s="8"/>
      <c r="F16" s="8"/>
    </row>
    <row r="17">
      <c r="B17" s="7"/>
      <c r="C17" s="8"/>
      <c r="D17" s="8"/>
      <c r="E17" s="8"/>
      <c r="F17" s="8"/>
    </row>
    <row r="18">
      <c r="B18" s="7"/>
      <c r="C18" s="8"/>
      <c r="D18" s="8"/>
      <c r="E18" s="8"/>
      <c r="F18" s="8"/>
    </row>
    <row r="19">
      <c r="B19" s="10" t="s">
        <v>37</v>
      </c>
      <c r="C19" s="11"/>
      <c r="D19" s="12"/>
      <c r="E19" s="8">
        <f>SUM(E5:E17)</f>
        <v>57268</v>
      </c>
      <c r="F19" s="8"/>
    </row>
    <row r="20">
      <c r="B20" s="13" t="s">
        <v>38</v>
      </c>
      <c r="D20" s="14"/>
      <c r="E20" s="15">
        <f>E19*21%</f>
        <v>12026.28</v>
      </c>
      <c r="F20" s="8"/>
    </row>
    <row r="21" ht="15.75" customHeight="1">
      <c r="B21" s="16" t="s">
        <v>39</v>
      </c>
      <c r="C21" s="17"/>
      <c r="D21" s="18"/>
      <c r="E21" s="19">
        <f>Sum(E19:E20)</f>
        <v>69294.28</v>
      </c>
      <c r="F21" s="8"/>
    </row>
    <row r="22" ht="15.75" customHeight="1"/>
    <row r="23" ht="15.75" customHeight="1">
      <c r="B23" s="20" t="s">
        <v>40</v>
      </c>
    </row>
    <row r="24" ht="15.75" customHeight="1">
      <c r="B24" s="20" t="s">
        <v>41</v>
      </c>
    </row>
    <row r="25" ht="15.75" customHeight="1"/>
    <row r="26" ht="15.75" customHeight="1">
      <c r="B26" s="21" t="s">
        <v>42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C3:C4"/>
    <mergeCell ref="D3:D4"/>
    <mergeCell ref="E3:E4"/>
    <mergeCell ref="F3:F4"/>
    <mergeCell ref="B19:D19"/>
    <mergeCell ref="B20:D20"/>
    <mergeCell ref="B21:D2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2022-03-02T09:11:02Z</dcterms:created>
  <dc:creator>Ligita Petrova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</Properties>
</file>