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riga.sharepoint.com/sites/Apkaimjuattstbasnodaa/Koplietojamie dokumenti/General/LB projekti/!Konkurss 2023/Pieteiktie projekti/21 -2031-sd- Sporta laukums Iļģuciemā/"/>
    </mc:Choice>
  </mc:AlternateContent>
  <xr:revisionPtr revIDLastSave="0" documentId="8_{94EED459-52C1-40CA-B525-DE1D0A3874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PCddwU4eTGqBqGoy4OJk6RQ9XUVHHxsU7s0ipK+wNg="/>
    </ext>
  </extLst>
</workbook>
</file>

<file path=xl/calcChain.xml><?xml version="1.0" encoding="utf-8"?>
<calcChain xmlns="http://schemas.openxmlformats.org/spreadsheetml/2006/main">
  <c r="E11" i="1" l="1"/>
  <c r="E9" i="1"/>
  <c r="E8" i="1"/>
  <c r="E7" i="1"/>
  <c r="E6" i="1"/>
  <c r="E5" i="1"/>
  <c r="E19" i="1" s="1"/>
  <c r="E21" i="1" l="1"/>
  <c r="E20" i="1"/>
</calcChain>
</file>

<file path=xl/sharedStrings.xml><?xml version="1.0" encoding="utf-8"?>
<sst xmlns="http://schemas.openxmlformats.org/spreadsheetml/2006/main" count="20" uniqueCount="20">
  <si>
    <t>1. Paredzamās darbu izmaksas.</t>
  </si>
  <si>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</si>
  <si>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</si>
  <si>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</si>
  <si>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</si>
  <si>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</si>
  <si>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</si>
  <si>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t>Projektēšana un autoruzraudzību</t>
  </si>
  <si>
    <t>Būvuzraudzība</t>
  </si>
  <si>
    <t xml:space="preserve"> Laukuma atjaunošana</t>
  </si>
  <si>
    <t xml:space="preserve">Gumijas segums </t>
  </si>
  <si>
    <t>Cinkots 2D metāla žogs</t>
  </si>
  <si>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 xml:space="preserve">Apgaismojums </t>
    </r>
  </si>
  <si>
    <t>Stacionārs basketbola grozs ar kvadrātveida 100x100x3mm tērauda konstrukciju</t>
  </si>
  <si>
    <t>PAVISAM KOPĀ BEZ PVN</t>
  </si>
  <si>
    <t>PVN</t>
  </si>
  <si>
    <t>PAVISAM KOPĀ AR PVN</t>
  </si>
  <si>
    <r>
      <rPr>
        <sz val="11"/>
        <color theme="1"/>
        <rFont val="Calibri"/>
      </rPr>
      <t xml:space="preserve">1 </t>
    </r>
    <r>
      <rPr>
        <b/>
        <sz val="11"/>
        <color theme="1"/>
        <rFont val="Calibri"/>
      </rPr>
      <t>Vismaz 10 %</t>
    </r>
    <r>
      <rPr>
        <sz val="11"/>
        <color theme="1"/>
        <rFont val="Calibri"/>
      </rPr>
      <t xml:space="preserve"> no projekta īstenošanas izmaksām.</t>
    </r>
  </si>
  <si>
    <r>
      <rPr>
        <sz val="11"/>
        <color theme="1"/>
        <rFont val="Calibri"/>
      </rPr>
      <t>2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Vismaz 3 %</t>
    </r>
    <r>
      <rPr>
        <sz val="11"/>
        <color theme="1"/>
        <rFont val="Calibri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</si>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</sst>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i/>
      <sz val="12"/>
      <color theme="1"/>
      <name val="Times New Roman"/>
    </font>
    <font>
      <sz val="11"/>
      <name val="Calibri"/>
    </font>
    <font>
      <sz val="11"/>
      <color rgb="FF000000"/>
      <name val="Calibri"/>
    </font>
    <font>
      <sz val="11"/>
      <color rgb="FF000000"/>
      <name val="Times New Roman"/>
    </font>
    <font>
      <sz val="12"/>
      <color theme="1"/>
      <name val="Times New Roman"/>
    </font>
    <font>
      <i/>
      <sz val="12"/>
      <color theme="1"/>
      <name val="Times New Roman"/>
    </font>
    <font>
      <sz val="11"/>
      <color theme="1"/>
      <name val="Calibri"/>
    </font>
    <font>
      <sz val="11"/>
      <color theme="1"/>
      <name val="Times New Roman"/>
    </font>
    <font>
      <vertAlign val="superscript"/>
      <sz val="11"/>
      <color theme="1"/>
      <name val="Calibri"/>
    </font>
    <font>
      <i/>
      <sz val="11"/>
      <color theme="1"/>
      <name val="Times New Roman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Font="1" applyBorder="1"/>
    <xf numFmtId="0" fontId="7" fillId="0" borderId="4" xfId="0" applyFont="1" applyBorder="1" applyAlignment="1">
      <alignment horizontal="right" vertical="center" wrapText="1"/>
    </xf>
    <xf numFmtId="0" fontId="3" fillId="0" borderId="9" xfId="0" applyFont="1" applyBorder="1"/>
    <xf numFmtId="0" fontId="3" fillId="0" borderId="6" xfId="0" applyFont="1" applyBorder="1"/>
    <xf numFmtId="0" fontId="7" fillId="0" borderId="13" xfId="0" applyFont="1" applyBorder="1" applyAlignment="1">
      <alignment horizontal="right" vertical="center" wrapText="1"/>
    </xf>
    <xf numFmtId="0" fontId="0" fillId="0" borderId="0" xfId="0" applyFont="1" applyAlignment="1"/>
    <xf numFmtId="0" fontId="3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3" fillId="0" borderId="11" xfId="0" applyFont="1" applyBorder="1"/>
    <xf numFmtId="0" fontId="3" fillId="0" borderId="7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00"/>
  <sheetViews>
    <sheetView tabSelected="1" workbookViewId="0"/>
  </sheetViews>
  <sheetFormatPr defaultColWidth="14.44140625" defaultRowHeight="15" customHeight="1" x14ac:dyDescent="0.3"/>
  <cols>
    <col min="1" max="1" width="8.6640625" customWidth="1"/>
    <col min="2" max="2" width="46.33203125" customWidth="1"/>
    <col min="3" max="3" width="16.44140625" customWidth="1"/>
    <col min="4" max="4" width="12.5546875" customWidth="1"/>
    <col min="5" max="5" width="18.44140625" customWidth="1"/>
    <col min="6" max="6" width="13.6640625" customWidth="1"/>
    <col min="7" max="26" width="8.6640625" customWidth="1"/>
  </cols>
  <sheetData>
    <row r="1" spans="2:6" ht="14.25" customHeight="1" x14ac:dyDescent="0.3"/>
    <row r="2" spans="2:6" ht="14.25" customHeight="1" x14ac:dyDescent="0.3">
      <c r="B2" s="1" t="s">
        <v>0</v>
      </c>
    </row>
    <row r="3" spans="2:6" ht="14.25" customHeight="1" x14ac:dyDescent="0.3">
      <c r="B3" s="2" t="s">
        <v>1</v>
      </c>
      <c r="C3" s="32" t="s">
        <v>2</v>
      </c>
      <c r="D3" s="32" t="s">
        <v>3</v>
      </c>
      <c r="E3" s="32" t="s">
        <v>4</v>
      </c>
      <c r="F3" s="32" t="s">
        <v>5</v>
      </c>
    </row>
    <row r="4" spans="2:6" ht="14.25" customHeight="1" x14ac:dyDescent="0.3">
      <c r="B4" s="3" t="s">
        <v>6</v>
      </c>
      <c r="C4" s="33"/>
      <c r="D4" s="33"/>
      <c r="E4" s="33"/>
      <c r="F4" s="34"/>
    </row>
    <row r="5" spans="2:6" ht="14.25" customHeight="1" x14ac:dyDescent="0.3">
      <c r="B5" s="4" t="s">
        <v>7</v>
      </c>
      <c r="C5" s="5">
        <v>5790</v>
      </c>
      <c r="D5" s="6">
        <v>1</v>
      </c>
      <c r="E5" s="7">
        <f t="shared" ref="E5:E9" si="0">C5*D5</f>
        <v>5790</v>
      </c>
      <c r="F5" s="8"/>
    </row>
    <row r="6" spans="2:6" ht="14.25" customHeight="1" x14ac:dyDescent="0.3">
      <c r="B6" s="9" t="s">
        <v>8</v>
      </c>
      <c r="C6" s="10">
        <v>1740</v>
      </c>
      <c r="D6" s="10">
        <v>1</v>
      </c>
      <c r="E6" s="7">
        <f t="shared" si="0"/>
        <v>1740</v>
      </c>
      <c r="F6" s="8"/>
    </row>
    <row r="7" spans="2:6" ht="14.25" customHeight="1" x14ac:dyDescent="0.3">
      <c r="B7" s="11" t="s">
        <v>9</v>
      </c>
      <c r="C7" s="12">
        <v>30</v>
      </c>
      <c r="D7" s="13">
        <v>656</v>
      </c>
      <c r="E7" s="14">
        <f t="shared" si="0"/>
        <v>19680</v>
      </c>
      <c r="F7" s="8"/>
    </row>
    <row r="8" spans="2:6" ht="14.25" customHeight="1" x14ac:dyDescent="0.3">
      <c r="B8" s="15" t="s">
        <v>10</v>
      </c>
      <c r="C8" s="16">
        <v>20</v>
      </c>
      <c r="D8" s="16">
        <v>420</v>
      </c>
      <c r="E8" s="17">
        <f t="shared" si="0"/>
        <v>8400</v>
      </c>
      <c r="F8" s="8"/>
    </row>
    <row r="9" spans="2:6" ht="14.25" customHeight="1" x14ac:dyDescent="0.3">
      <c r="B9" s="18" t="s">
        <v>11</v>
      </c>
      <c r="C9" s="19">
        <v>21</v>
      </c>
      <c r="D9" s="20">
        <v>420</v>
      </c>
      <c r="E9" s="21">
        <f t="shared" si="0"/>
        <v>8820</v>
      </c>
      <c r="F9" s="8"/>
    </row>
    <row r="10" spans="2:6" ht="14.25" customHeight="1" x14ac:dyDescent="0.3">
      <c r="B10" s="15" t="s">
        <v>12</v>
      </c>
      <c r="C10" s="22">
        <v>8948.39</v>
      </c>
      <c r="D10" s="23">
        <v>1</v>
      </c>
      <c r="E10" s="22">
        <v>8948.39</v>
      </c>
      <c r="F10" s="8"/>
    </row>
    <row r="11" spans="2:6" ht="14.25" customHeight="1" x14ac:dyDescent="0.3">
      <c r="B11" s="24" t="s">
        <v>13</v>
      </c>
      <c r="C11" s="25">
        <v>2045</v>
      </c>
      <c r="D11" s="23">
        <v>2</v>
      </c>
      <c r="E11" s="26">
        <f>C11*D11</f>
        <v>4090</v>
      </c>
      <c r="F11" s="8"/>
    </row>
    <row r="12" spans="2:6" ht="14.25" customHeight="1" x14ac:dyDescent="0.3">
      <c r="B12" s="27"/>
      <c r="C12" s="8"/>
      <c r="D12" s="8"/>
      <c r="E12" s="8"/>
      <c r="F12" s="8"/>
    </row>
    <row r="13" spans="2:6" ht="14.25" customHeight="1" x14ac:dyDescent="0.3">
      <c r="B13" s="27"/>
      <c r="C13" s="8"/>
      <c r="D13" s="8"/>
      <c r="E13" s="8"/>
      <c r="F13" s="8"/>
    </row>
    <row r="14" spans="2:6" ht="14.25" customHeight="1" x14ac:dyDescent="0.3">
      <c r="B14" s="27"/>
      <c r="C14" s="8"/>
      <c r="D14" s="8"/>
      <c r="E14" s="8"/>
      <c r="F14" s="8"/>
    </row>
    <row r="15" spans="2:6" ht="14.25" customHeight="1" x14ac:dyDescent="0.3">
      <c r="B15" s="27"/>
      <c r="C15" s="8"/>
      <c r="D15" s="8"/>
      <c r="E15" s="8"/>
      <c r="F15" s="8"/>
    </row>
    <row r="16" spans="2:6" ht="14.25" customHeight="1" x14ac:dyDescent="0.3">
      <c r="B16" s="27"/>
      <c r="C16" s="8"/>
      <c r="D16" s="8"/>
      <c r="E16" s="8"/>
      <c r="F16" s="8"/>
    </row>
    <row r="17" spans="2:6" ht="14.25" customHeight="1" x14ac:dyDescent="0.3">
      <c r="B17" s="27"/>
      <c r="C17" s="8"/>
      <c r="D17" s="8"/>
      <c r="E17" s="8"/>
      <c r="F17" s="8"/>
    </row>
    <row r="18" spans="2:6" ht="14.25" customHeight="1" x14ac:dyDescent="0.3">
      <c r="B18" s="27"/>
      <c r="C18" s="8"/>
      <c r="D18" s="8"/>
      <c r="E18" s="8"/>
      <c r="F18" s="8"/>
    </row>
    <row r="19" spans="2:6" ht="14.25" customHeight="1" x14ac:dyDescent="0.3">
      <c r="B19" s="35" t="s">
        <v>14</v>
      </c>
      <c r="C19" s="36"/>
      <c r="D19" s="37"/>
      <c r="E19" s="28">
        <f>SUM(E5:E11)</f>
        <v>57468.39</v>
      </c>
      <c r="F19" s="8"/>
    </row>
    <row r="20" spans="2:6" ht="14.25" customHeight="1" x14ac:dyDescent="0.3">
      <c r="B20" s="38" t="s">
        <v>15</v>
      </c>
      <c r="C20" s="39"/>
      <c r="D20" s="40"/>
      <c r="E20" s="29">
        <f>E19*0.21</f>
        <v>12068.3619</v>
      </c>
      <c r="F20" s="8"/>
    </row>
    <row r="21" spans="2:6" ht="14.25" customHeight="1" x14ac:dyDescent="0.3">
      <c r="B21" s="41" t="s">
        <v>16</v>
      </c>
      <c r="C21" s="42"/>
      <c r="D21" s="43"/>
      <c r="E21" s="29">
        <f>E19*1.21</f>
        <v>69536.751900000003</v>
      </c>
      <c r="F21" s="8"/>
    </row>
    <row r="22" spans="2:6" ht="14.25" customHeight="1" x14ac:dyDescent="0.3"/>
    <row r="23" spans="2:6" ht="14.25" customHeight="1" x14ac:dyDescent="0.3">
      <c r="B23" s="30" t="s">
        <v>17</v>
      </c>
    </row>
    <row r="24" spans="2:6" ht="14.25" customHeight="1" x14ac:dyDescent="0.3">
      <c r="B24" s="30" t="s">
        <v>18</v>
      </c>
    </row>
    <row r="25" spans="2:6" ht="14.25" customHeight="1" x14ac:dyDescent="0.3"/>
    <row r="26" spans="2:6" ht="14.25" customHeight="1" x14ac:dyDescent="0.3">
      <c r="B26" s="31" t="s">
        <v>19</v>
      </c>
    </row>
    <row r="27" spans="2:6" ht="14.25" customHeight="1" x14ac:dyDescent="0.3"/>
    <row r="28" spans="2:6" ht="14.25" customHeight="1" x14ac:dyDescent="0.3"/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7">
    <mergeCell ref="B20:D20"/>
    <mergeCell ref="B21:D21"/>
    <mergeCell ref="C3:C4"/>
    <mergeCell ref="D3:D4"/>
    <mergeCell ref="E3:E4"/>
    <mergeCell ref="F3:F4"/>
    <mergeCell ref="B19:D19"/>
  </mergeCells>
  <pageMargins left="0.23622047244094491" right="0.23622047244094491" top="0.74803149606299213" bottom="0.74803149606299213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Props1.xml><?xml version="1.0" encoding="utf-8"?>
<ds:datastoreItem xmlns:ds="http://schemas.openxmlformats.org/officeDocument/2006/customXml" ds:itemID="{D03F048D-34A7-4333-BD89-ADF7A60430F4}"/>
</file>

<file path=customXml/itemProps2.xml><?xml version="1.0" encoding="utf-8"?>
<ds:datastoreItem xmlns:ds="http://schemas.openxmlformats.org/officeDocument/2006/customXml" ds:itemID="{775E8106-8D8B-45E0-B7ED-1AED88D505C2}"/>
</file>

<file path=customXml/itemProps3.xml><?xml version="1.0" encoding="utf-8"?>
<ds:datastoreItem xmlns:ds="http://schemas.openxmlformats.org/officeDocument/2006/customXml" ds:itemID="{9D91F607-6A21-4D1A-9BF6-07B0A9EA68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Ligita Petrova</cp:lastModifiedBy>
  <dcterms:created xsi:type="dcterms:W3CDTF">2022-03-02T09:11:02Z</dcterms:created>
  <dcterms:modified xsi:type="dcterms:W3CDTF">2023-06-02T10:24:03Z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0x0101007873B0AAC640D449AD05999C4AE12BC5</vt:lpwstr>
  </property>
  <property fmtid="{D5CDD505-2E9C-101B-9397-08002B2CF9AE}" pid="3" name="MediaServiceImageTags">
    <vt:lpwstr/>
  </property>
</Properties>
</file>