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lija.turlaja\Desktop\"/>
    </mc:Choice>
  </mc:AlternateContent>
  <xr:revisionPtr revIDLastSave="0" documentId="13_ncr:1_{8D4F5EAD-E98A-4969-919C-DF687124AD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10" i="1"/>
  <c r="F9" i="1"/>
  <c r="F20" i="1"/>
  <c r="F13" i="1"/>
  <c r="F14" i="1"/>
  <c r="F15" i="1"/>
  <c r="F16" i="1"/>
  <c r="F17" i="1"/>
  <c r="F18" i="1"/>
  <c r="F19" i="1"/>
  <c r="F11" i="1"/>
  <c r="F12" i="1"/>
  <c r="F35" i="1"/>
  <c r="F36" i="1"/>
  <c r="F37" i="1"/>
</calcChain>
</file>

<file path=xl/sharedStrings.xml><?xml version="1.0" encoding="utf-8"?>
<sst xmlns="http://schemas.openxmlformats.org/spreadsheetml/2006/main" count="41" uniqueCount="41">
  <si>
    <t>Darbu veids</t>
  </si>
  <si>
    <t>Cena par vienību, EUR (bez PVN)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</si>
  <si>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</si>
  <si>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</si>
  <si>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</si>
  <si>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</si>
  <si>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</si>
  <si>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PVN</t>
  </si>
  <si>
    <t>PAVISAM KOPĀ AR PVN</t>
  </si>
  <si>
    <t>Darbu veids vai konstruktīvā elementa nosaukums, apraksts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</si>
  <si>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</si>
  <si>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</si>
  <si>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</si>
  <si>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Karuselis Polka</t>
  </si>
  <si>
    <t>Šūpuļtīkls ar metāla kājām</t>
  </si>
  <si>
    <t>Pusbumba SBR (D=500mm)</t>
  </si>
  <si>
    <t>Bumba SBR (D=350mm)</t>
  </si>
  <si>
    <t>Bumba SBR (D=500mm)</t>
  </si>
  <si>
    <t>Pusbumba SBR (D=700mm)</t>
  </si>
  <si>
    <t>Āra trenažieris</t>
  </si>
  <si>
    <t>Mākslīgais zāliens Kidsplay 24, zaļš, 24mm</t>
  </si>
  <si>
    <t>Kvarca smilts iestrāde 20kg/m2</t>
  </si>
  <si>
    <t>Mākslīgā zāliena montāža</t>
  </si>
  <si>
    <t>Triecienabsorbējošā seguma montāža</t>
  </si>
  <si>
    <t>Shock pad plātne, 35mm, HIC 1,9m</t>
  </si>
  <si>
    <t>Mākslīgā zāliena remonts iekārtu pārbūves vietās</t>
  </si>
  <si>
    <t>Esošo atsperu šūpoļu pārvietošana un atjaunošana</t>
  </si>
  <si>
    <t>Esošās smilšu kastes pārvietošana un atjaunošana</t>
  </si>
  <si>
    <t>Balansēšanas elements dažādos augstumos (4gab. 1.5m gari baļķi, 3gab. 3m gari baļķi, 7gab. Balsti (kopējais garums 1m), diam. 160mm)</t>
  </si>
  <si>
    <t>Pamatnes sagatavošana</t>
  </si>
  <si>
    <t>Montāžas darbi un transports</t>
  </si>
  <si>
    <t>Informatīvs stends</t>
  </si>
  <si>
    <t>Smilšu kaste ar nojumi</t>
  </si>
  <si>
    <t>Balansiera šūpoles Grasshopper</t>
  </si>
  <si>
    <t>Shock pad plātne, 35mm, HIC 1,9m (zem elemen. 010264 (karuselis))</t>
  </si>
  <si>
    <t>Gumijas mulčas drošības segums (+ augstas slodzes vietām) 40-45mm</t>
  </si>
  <si>
    <t>Shock pad plātne, 35mm, HIC 2,4m</t>
  </si>
  <si>
    <t xml:space="preserve">PIELIKUMS NR. 1 </t>
  </si>
  <si>
    <t>Projekts "Sarkandaugavas parka bērnu laukuma paplašināšana"</t>
  </si>
  <si>
    <t>Detalizēta tāme saskaņā ar SIA FIXMAN piedāvājumu. Tāmei ir informatīvs raksturs un ņemot vērā cenu pieaugumu, cenas var mainīties.</t>
  </si>
  <si>
    <t>Vienību skaits (gb vai 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</si>
</sst>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b/>
      <i/>
      <sz val="12"/>
      <color theme="1"/>
      <name val="Times New Roman"/>
      <family val="1"/>
    </font>
    <font>
      <u/>
      <sz val="11"/>
      <color theme="10"/>
      <name val="Calibri"/>
      <family val="2"/>
      <charset val="186"/>
      <scheme val="minor"/>
    </font>
    <font>
      <u/>
      <sz val="11"/>
      <color theme="11"/>
      <name val="Calibri"/>
      <family val="2"/>
      <charset val="186"/>
      <scheme val="minor"/>
    </font>
    <font>
      <i/>
      <sz val="12"/>
      <color rgb="FFFF0000"/>
      <name val="Times New Roman"/>
    </font>
    <font>
      <sz val="8"/>
      <name val="Calibri"/>
      <family val="2"/>
      <charset val="186"/>
      <scheme val="minor"/>
    </font>
    <font>
      <i/>
      <sz val="12"/>
      <name val="Times New Roman"/>
    </font>
    <font>
      <b/>
      <sz val="14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2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10" fillId="0" borderId="4" xfId="0" applyNumberFormat="1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 vertical="top" wrapText="1"/>
    </xf>
  </cellXfs>
  <cellStyles count="13">
    <cellStyle name="Hipersaite" xfId="1" builtinId="8" hidden="1"/>
    <cellStyle name="Hipersaite" xfId="3" builtinId="8" hidden="1"/>
    <cellStyle name="Hipersaite" xfId="5" builtinId="8" hidden="1"/>
    <cellStyle name="Hipersaite" xfId="7" builtinId="8" hidden="1"/>
    <cellStyle name="Hipersaite" xfId="9" builtinId="8" hidden="1"/>
    <cellStyle name="Hipersaite" xfId="11" builtinId="8" hidden="1"/>
    <cellStyle name="Izmantota hipersaite" xfId="2" builtinId="9" hidden="1"/>
    <cellStyle name="Izmantota hipersaite" xfId="4" builtinId="9" hidden="1"/>
    <cellStyle name="Izmantota hipersaite" xfId="6" builtinId="9" hidden="1"/>
    <cellStyle name="Izmantota hipersaite" xfId="8" builtinId="9" hidden="1"/>
    <cellStyle name="Izmantota hipersaite" xfId="10" builtinId="9" hidden="1"/>
    <cellStyle name="Izmantota hipersaite" xfId="12" builtinId="9" hidden="1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2"/>
  <sheetViews>
    <sheetView tabSelected="1" topLeftCell="A19" workbookViewId="0">
      <selection activeCell="C30" sqref="C30"/>
    </sheetView>
  </sheetViews>
  <sheetFormatPr defaultColWidth="8.77734375" defaultRowHeight="14.4" x14ac:dyDescent="0.3"/>
  <cols>
    <col min="3" max="3" width="46.33203125" customWidth="1"/>
    <col min="4" max="4" width="16.44140625" customWidth="1"/>
    <col min="5" max="5" width="12.44140625" customWidth="1"/>
    <col min="6" max="6" width="18.44140625" customWidth="1"/>
    <col min="7" max="7" width="40" customWidth="1"/>
  </cols>
  <sheetData>
    <row r="1" spans="2:7" ht="17.399999999999999" x14ac:dyDescent="0.3">
      <c r="C1" s="33" t="s">
        <v>37</v>
      </c>
    </row>
    <row r="2" spans="2:7" ht="17.399999999999999" x14ac:dyDescent="0.3">
      <c r="C2" s="33"/>
    </row>
    <row r="3" spans="2:7" ht="34.799999999999997" customHeight="1" x14ac:dyDescent="0.3">
      <c r="C3" s="35" t="s">
        <v>39</v>
      </c>
      <c r="D3" s="35"/>
      <c r="E3" s="35"/>
      <c r="F3" s="35"/>
      <c r="G3" s="35"/>
    </row>
    <row r="4" spans="2:7" ht="18" x14ac:dyDescent="0.35">
      <c r="C4" s="34" t="s">
        <v>38</v>
      </c>
    </row>
    <row r="6" spans="2:7" ht="15" thickBot="1" x14ac:dyDescent="0.35"/>
    <row r="7" spans="2:7" ht="16.2" x14ac:dyDescent="0.3">
      <c r="B7" s="13"/>
      <c r="C7" s="1" t="s">
        <v>0</v>
      </c>
      <c r="D7" s="21" t="s">
        <v>1</v>
      </c>
      <c r="E7" s="21" t="s">
        <v>40</v>
      </c>
      <c r="F7" s="21" t="s">
        <v>2</v>
      </c>
      <c r="G7" s="21" t="s">
        <v>3</v>
      </c>
    </row>
    <row r="8" spans="2:7" ht="33" thickBot="1" x14ac:dyDescent="0.35">
      <c r="B8" s="14"/>
      <c r="C8" s="2" t="s">
        <v>9</v>
      </c>
      <c r="D8" s="23"/>
      <c r="E8" s="23"/>
      <c r="F8" s="23"/>
      <c r="G8" s="23"/>
    </row>
    <row r="9" spans="2:7" ht="19.2" thickBot="1" x14ac:dyDescent="0.35">
      <c r="B9" s="17">
        <v>1</v>
      </c>
      <c r="C9" s="3" t="s">
        <v>4</v>
      </c>
      <c r="D9" s="10">
        <v>5000</v>
      </c>
      <c r="E9" s="7">
        <v>1</v>
      </c>
      <c r="F9" s="9">
        <f>D9*E9</f>
        <v>5000</v>
      </c>
      <c r="G9" s="4"/>
    </row>
    <row r="10" spans="2:7" ht="19.2" thickBot="1" x14ac:dyDescent="0.35">
      <c r="B10" s="17">
        <v>2</v>
      </c>
      <c r="C10" s="5" t="s">
        <v>5</v>
      </c>
      <c r="D10" s="10">
        <v>1500</v>
      </c>
      <c r="E10" s="7">
        <v>1</v>
      </c>
      <c r="F10" s="9">
        <f>D10*E10</f>
        <v>1500</v>
      </c>
      <c r="G10" s="4"/>
    </row>
    <row r="11" spans="2:7" ht="16.95" customHeight="1" thickBot="1" x14ac:dyDescent="0.35">
      <c r="B11" s="17">
        <v>3</v>
      </c>
      <c r="C11" s="18" t="s">
        <v>33</v>
      </c>
      <c r="D11" s="9">
        <v>1173</v>
      </c>
      <c r="E11" s="7">
        <v>1</v>
      </c>
      <c r="F11" s="9">
        <f>D11*E11</f>
        <v>1173</v>
      </c>
      <c r="G11" s="4"/>
    </row>
    <row r="12" spans="2:7" ht="16.2" thickBot="1" x14ac:dyDescent="0.35">
      <c r="B12" s="17">
        <v>4</v>
      </c>
      <c r="C12" s="18" t="s">
        <v>13</v>
      </c>
      <c r="D12" s="9">
        <v>4074</v>
      </c>
      <c r="E12" s="7">
        <v>1</v>
      </c>
      <c r="F12" s="9">
        <f>D12*E12</f>
        <v>4074</v>
      </c>
      <c r="G12" s="4"/>
    </row>
    <row r="13" spans="2:7" ht="16.2" thickBot="1" x14ac:dyDescent="0.35">
      <c r="B13" s="17">
        <v>5</v>
      </c>
      <c r="C13" s="18" t="s">
        <v>32</v>
      </c>
      <c r="D13" s="7">
        <v>7001.52</v>
      </c>
      <c r="E13" s="7">
        <v>1</v>
      </c>
      <c r="F13" s="9">
        <f t="shared" ref="F13:F34" si="0">D13*E13</f>
        <v>7001.52</v>
      </c>
      <c r="G13" s="4"/>
    </row>
    <row r="14" spans="2:7" ht="16.2" thickBot="1" x14ac:dyDescent="0.35">
      <c r="B14" s="17">
        <v>6</v>
      </c>
      <c r="C14" s="18" t="s">
        <v>14</v>
      </c>
      <c r="D14" s="7">
        <v>1709.35</v>
      </c>
      <c r="E14" s="7">
        <v>1</v>
      </c>
      <c r="F14" s="9">
        <f t="shared" si="0"/>
        <v>1709.35</v>
      </c>
      <c r="G14" s="4"/>
    </row>
    <row r="15" spans="2:7" ht="16.2" thickBot="1" x14ac:dyDescent="0.35">
      <c r="B15" s="17">
        <v>7</v>
      </c>
      <c r="C15" s="18" t="s">
        <v>19</v>
      </c>
      <c r="D15" s="9">
        <v>6716</v>
      </c>
      <c r="E15" s="7">
        <v>1</v>
      </c>
      <c r="F15" s="9">
        <f t="shared" si="0"/>
        <v>6716</v>
      </c>
      <c r="G15" s="4"/>
    </row>
    <row r="16" spans="2:7" ht="48" customHeight="1" thickBot="1" x14ac:dyDescent="0.35">
      <c r="B16" s="17">
        <v>8</v>
      </c>
      <c r="C16" s="19" t="s">
        <v>28</v>
      </c>
      <c r="D16" s="9">
        <v>1600</v>
      </c>
      <c r="E16" s="7">
        <v>1</v>
      </c>
      <c r="F16" s="9">
        <f t="shared" si="0"/>
        <v>1600</v>
      </c>
      <c r="G16" s="4"/>
    </row>
    <row r="17" spans="2:7" ht="16.2" thickBot="1" x14ac:dyDescent="0.35">
      <c r="B17" s="17">
        <v>9</v>
      </c>
      <c r="C17" s="18" t="s">
        <v>15</v>
      </c>
      <c r="D17" s="7">
        <v>176</v>
      </c>
      <c r="E17" s="7">
        <v>1</v>
      </c>
      <c r="F17" s="9">
        <f t="shared" si="0"/>
        <v>176</v>
      </c>
      <c r="G17" s="4"/>
    </row>
    <row r="18" spans="2:7" ht="16.2" thickBot="1" x14ac:dyDescent="0.35">
      <c r="B18" s="17">
        <v>10</v>
      </c>
      <c r="C18" s="18" t="s">
        <v>16</v>
      </c>
      <c r="D18" s="7">
        <v>188</v>
      </c>
      <c r="E18" s="7">
        <v>3</v>
      </c>
      <c r="F18" s="9">
        <f t="shared" si="0"/>
        <v>564</v>
      </c>
      <c r="G18" s="4"/>
    </row>
    <row r="19" spans="2:7" ht="16.2" thickBot="1" x14ac:dyDescent="0.35">
      <c r="B19" s="17">
        <v>11</v>
      </c>
      <c r="C19" s="18" t="s">
        <v>17</v>
      </c>
      <c r="D19" s="7">
        <v>364</v>
      </c>
      <c r="E19" s="7">
        <v>1</v>
      </c>
      <c r="F19" s="9">
        <f t="shared" si="0"/>
        <v>364</v>
      </c>
      <c r="G19" s="4"/>
    </row>
    <row r="20" spans="2:7" ht="16.8" customHeight="1" thickBot="1" x14ac:dyDescent="0.35">
      <c r="B20" s="17">
        <v>12</v>
      </c>
      <c r="C20" s="18" t="s">
        <v>18</v>
      </c>
      <c r="D20" s="7">
        <v>270</v>
      </c>
      <c r="E20" s="7">
        <v>2</v>
      </c>
      <c r="F20" s="9">
        <f t="shared" si="0"/>
        <v>540</v>
      </c>
      <c r="G20" s="4"/>
    </row>
    <row r="21" spans="2:7" ht="33.6" customHeight="1" thickBot="1" x14ac:dyDescent="0.35">
      <c r="B21" s="17">
        <v>13</v>
      </c>
      <c r="C21" s="20" t="s">
        <v>34</v>
      </c>
      <c r="D21" s="9">
        <v>21.2</v>
      </c>
      <c r="E21" s="7">
        <v>22</v>
      </c>
      <c r="F21" s="9">
        <f t="shared" si="0"/>
        <v>466.4</v>
      </c>
      <c r="G21" s="16"/>
    </row>
    <row r="22" spans="2:7" ht="36" customHeight="1" thickBot="1" x14ac:dyDescent="0.35">
      <c r="B22" s="17">
        <v>14</v>
      </c>
      <c r="C22" s="20" t="s">
        <v>35</v>
      </c>
      <c r="D22" s="9">
        <v>75</v>
      </c>
      <c r="E22" s="7">
        <v>20</v>
      </c>
      <c r="F22" s="9">
        <f t="shared" si="0"/>
        <v>1500</v>
      </c>
      <c r="G22" s="4"/>
    </row>
    <row r="23" spans="2:7" ht="16.8" customHeight="1" thickBot="1" x14ac:dyDescent="0.35">
      <c r="B23" s="17">
        <v>15</v>
      </c>
      <c r="C23" s="20" t="s">
        <v>20</v>
      </c>
      <c r="D23" s="9">
        <v>16.5</v>
      </c>
      <c r="E23" s="7">
        <v>214</v>
      </c>
      <c r="F23" s="9">
        <f t="shared" si="0"/>
        <v>3531</v>
      </c>
      <c r="G23" s="4"/>
    </row>
    <row r="24" spans="2:7" ht="16.8" customHeight="1" thickBot="1" x14ac:dyDescent="0.35">
      <c r="B24" s="17">
        <v>16</v>
      </c>
      <c r="C24" s="20" t="s">
        <v>21</v>
      </c>
      <c r="D24" s="9">
        <v>8</v>
      </c>
      <c r="E24" s="7">
        <v>214</v>
      </c>
      <c r="F24" s="9">
        <f t="shared" si="0"/>
        <v>1712</v>
      </c>
      <c r="G24" s="4"/>
    </row>
    <row r="25" spans="2:7" ht="16.8" customHeight="1" thickBot="1" x14ac:dyDescent="0.35">
      <c r="B25" s="17">
        <v>17</v>
      </c>
      <c r="C25" s="20" t="s">
        <v>22</v>
      </c>
      <c r="D25" s="9">
        <v>15</v>
      </c>
      <c r="E25" s="7">
        <v>214</v>
      </c>
      <c r="F25" s="9">
        <f t="shared" si="0"/>
        <v>3210</v>
      </c>
      <c r="G25" s="4"/>
    </row>
    <row r="26" spans="2:7" ht="16.8" customHeight="1" thickBot="1" x14ac:dyDescent="0.35">
      <c r="B26" s="17">
        <v>18</v>
      </c>
      <c r="C26" s="20" t="s">
        <v>23</v>
      </c>
      <c r="D26" s="9">
        <v>5</v>
      </c>
      <c r="E26" s="7">
        <v>109</v>
      </c>
      <c r="F26" s="9">
        <f t="shared" si="0"/>
        <v>545</v>
      </c>
      <c r="G26" s="4"/>
    </row>
    <row r="27" spans="2:7" ht="16.8" customHeight="1" thickBot="1" x14ac:dyDescent="0.35">
      <c r="B27" s="17">
        <v>19</v>
      </c>
      <c r="C27" s="20" t="s">
        <v>24</v>
      </c>
      <c r="D27" s="9">
        <v>21.2</v>
      </c>
      <c r="E27" s="7">
        <v>56</v>
      </c>
      <c r="F27" s="9">
        <f t="shared" si="0"/>
        <v>1187.2</v>
      </c>
      <c r="G27" s="4"/>
    </row>
    <row r="28" spans="2:7" ht="16.8" customHeight="1" thickBot="1" x14ac:dyDescent="0.35">
      <c r="B28" s="17">
        <v>20</v>
      </c>
      <c r="C28" s="20" t="s">
        <v>36</v>
      </c>
      <c r="D28" s="9">
        <v>28.4</v>
      </c>
      <c r="E28" s="7">
        <v>53</v>
      </c>
      <c r="F28" s="9">
        <f t="shared" si="0"/>
        <v>1505.1999999999998</v>
      </c>
      <c r="G28" s="4"/>
    </row>
    <row r="29" spans="2:7" ht="16.8" customHeight="1" thickBot="1" x14ac:dyDescent="0.35">
      <c r="B29" s="17">
        <v>21</v>
      </c>
      <c r="C29" s="5" t="s">
        <v>25</v>
      </c>
      <c r="D29" s="9">
        <v>150</v>
      </c>
      <c r="E29" s="7">
        <v>1</v>
      </c>
      <c r="F29" s="9">
        <f t="shared" si="0"/>
        <v>150</v>
      </c>
      <c r="G29" s="4"/>
    </row>
    <row r="30" spans="2:7" ht="31.8" thickBot="1" x14ac:dyDescent="0.35">
      <c r="B30" s="17">
        <v>22</v>
      </c>
      <c r="C30" s="5" t="s">
        <v>26</v>
      </c>
      <c r="D30" s="9">
        <v>300</v>
      </c>
      <c r="E30" s="7">
        <v>1</v>
      </c>
      <c r="F30" s="9">
        <f t="shared" si="0"/>
        <v>300</v>
      </c>
      <c r="G30" s="4"/>
    </row>
    <row r="31" spans="2:7" ht="31.8" thickBot="1" x14ac:dyDescent="0.35">
      <c r="B31" s="17">
        <v>23</v>
      </c>
      <c r="C31" s="5" t="s">
        <v>27</v>
      </c>
      <c r="D31" s="9">
        <v>300</v>
      </c>
      <c r="E31" s="7">
        <v>1</v>
      </c>
      <c r="F31" s="9">
        <f t="shared" si="0"/>
        <v>300</v>
      </c>
      <c r="G31" s="4"/>
    </row>
    <row r="32" spans="2:7" ht="16.2" thickBot="1" x14ac:dyDescent="0.35">
      <c r="B32" s="17">
        <v>24</v>
      </c>
      <c r="C32" s="5" t="s">
        <v>29</v>
      </c>
      <c r="D32" s="9">
        <v>30</v>
      </c>
      <c r="E32" s="7">
        <v>214</v>
      </c>
      <c r="F32" s="9">
        <f t="shared" si="0"/>
        <v>6420</v>
      </c>
      <c r="G32" s="4"/>
    </row>
    <row r="33" spans="2:7" ht="16.2" thickBot="1" x14ac:dyDescent="0.35">
      <c r="B33" s="17">
        <v>25</v>
      </c>
      <c r="C33" s="5" t="s">
        <v>30</v>
      </c>
      <c r="D33" s="7">
        <v>2914.78</v>
      </c>
      <c r="E33" s="7">
        <v>1</v>
      </c>
      <c r="F33" s="9">
        <f t="shared" si="0"/>
        <v>2914.78</v>
      </c>
      <c r="G33" s="4"/>
    </row>
    <row r="34" spans="2:7" ht="16.2" thickBot="1" x14ac:dyDescent="0.35">
      <c r="B34" s="17">
        <v>26</v>
      </c>
      <c r="C34" s="5" t="s">
        <v>31</v>
      </c>
      <c r="D34" s="9">
        <v>515.86</v>
      </c>
      <c r="E34" s="7">
        <v>1</v>
      </c>
      <c r="F34" s="9">
        <f t="shared" si="0"/>
        <v>515.86</v>
      </c>
      <c r="G34" s="4"/>
    </row>
    <row r="35" spans="2:7" ht="16.8" thickBot="1" x14ac:dyDescent="0.35">
      <c r="B35" s="21"/>
      <c r="C35" s="27" t="s">
        <v>6</v>
      </c>
      <c r="D35" s="28"/>
      <c r="E35" s="29"/>
      <c r="F35" s="12">
        <f>SUM(F9:F34)</f>
        <v>54675.31</v>
      </c>
      <c r="G35" s="15"/>
    </row>
    <row r="36" spans="2:7" ht="16.8" thickBot="1" x14ac:dyDescent="0.35">
      <c r="B36" s="22"/>
      <c r="C36" s="30" t="s">
        <v>7</v>
      </c>
      <c r="D36" s="31"/>
      <c r="E36" s="32"/>
      <c r="F36" s="11">
        <f>F35*21%</f>
        <v>11481.8151</v>
      </c>
      <c r="G36" s="4"/>
    </row>
    <row r="37" spans="2:7" ht="16.8" thickBot="1" x14ac:dyDescent="0.35">
      <c r="B37" s="23"/>
      <c r="C37" s="24" t="s">
        <v>8</v>
      </c>
      <c r="D37" s="25"/>
      <c r="E37" s="26"/>
      <c r="F37" s="10">
        <f>SUM(F35:F36)</f>
        <v>66157.125100000005</v>
      </c>
      <c r="G37" s="4"/>
    </row>
    <row r="39" spans="2:7" ht="16.2" x14ac:dyDescent="0.3">
      <c r="C39" s="6" t="s">
        <v>10</v>
      </c>
    </row>
    <row r="40" spans="2:7" ht="16.2" x14ac:dyDescent="0.3">
      <c r="C40" s="6" t="s">
        <v>11</v>
      </c>
    </row>
    <row r="42" spans="2:7" ht="69" x14ac:dyDescent="0.3">
      <c r="C42" s="8" t="s">
        <v>12</v>
      </c>
    </row>
  </sheetData>
  <mergeCells count="9">
    <mergeCell ref="G7:G8"/>
    <mergeCell ref="C35:E35"/>
    <mergeCell ref="C36:E36"/>
    <mergeCell ref="C3:G3"/>
    <mergeCell ref="B35:B37"/>
    <mergeCell ref="C37:E37"/>
    <mergeCell ref="D7:D8"/>
    <mergeCell ref="E7:E8"/>
    <mergeCell ref="F7:F8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scale="61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5" ma:contentTypeDescription="Izveidot jaunu dokumentu." ma:contentTypeScope="" ma:versionID="ebae326f37ece9863f993ee6507450ee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c33c5f46808656aaa992fa4529223e4c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8A1FA-C6DE-45A9-B50C-E1D0C5D6D70D}"/>
</file>

<file path=customXml/itemProps2.xml><?xml version="1.0" encoding="utf-8"?>
<ds:datastoreItem xmlns:ds="http://schemas.openxmlformats.org/officeDocument/2006/customXml" ds:itemID="{68FE9320-1FF1-46E8-B28C-E274AFC248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Alija Turlaja</cp:lastModifiedBy>
  <cp:lastPrinted>2023-05-29T09:50:08Z</cp:lastPrinted>
  <dcterms:created xsi:type="dcterms:W3CDTF">2022-03-02T09:11:02Z</dcterms:created>
  <dcterms:modified xsi:type="dcterms:W3CDTF">2023-05-30T13:31:12Z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  <property fmtid="{D5CDD505-2E9C-101B-9397-08002B2CF9AE}" pid="3" name="MediaServiceImageTags">
    <vt:lpwstr/>
  </property>
</Properties>
</file>