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mil.lg\u50\Profiles\Rigonda.Berzina\Downloads\"/>
    </mc:Choice>
  </mc:AlternateContent>
  <bookViews>
    <workbookView xWindow="0" yWindow="0" windowWidth="28800" windowHeight="12300"/>
  </bookViews>
  <sheets>
    <sheet name="Lapa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" i="1" l="1"/>
  <c r="E8" i="1"/>
  <c r="E10" i="1"/>
  <c r="E11" i="1"/>
  <c r="E12" i="1"/>
  <c r="E13" i="1"/>
  <c r="E14" i="1"/>
  <c r="E15" i="1"/>
  <c r="E16" i="1"/>
  <c r="E17" i="1"/>
  <c r="E18" i="1"/>
  <c r="E19" i="1"/>
  <c r="E5" i="1"/>
  <c r="E20" i="1" l="1"/>
  <c r="E21" i="1" s="1"/>
  <c r="E22" i="1" s="1"/>
</calcChain>
</file>

<file path=xl/sharedStrings.xml><?xml version="1.0" encoding="utf-8"?>
<sst xmlns="http://schemas.openxmlformats.org/spreadsheetml/2006/main" count="34" uniqueCount="33">
  <si>
    <t>Darbu veids</t>
  </si>
  <si>
    <t>Cena par vienību, EUR (bez PVN)</t>
  </si>
  <si>
    <t>Vienību skaits</t>
  </si>
  <si>
    <t>Kopējā cena, EUR (bez PVN)</t>
  </si>
  <si>
    <t>Piezīmes</t>
  </si>
  <si>
    <r>
      <t>Projektēšana un autoruzraudzība</t>
    </r>
    <r>
      <rPr>
        <i/>
        <vertAlign val="superscript"/>
        <sz val="12"/>
        <color theme="1"/>
        <rFont val="Times New Roman"/>
        <family val="1"/>
        <charset val="186"/>
      </rPr>
      <t>1</t>
    </r>
  </si>
  <si>
    <r>
      <t>Būvuzraudzība</t>
    </r>
    <r>
      <rPr>
        <i/>
        <vertAlign val="superscript"/>
        <sz val="12"/>
        <color theme="1"/>
        <rFont val="Times New Roman"/>
        <family val="1"/>
        <charset val="186"/>
      </rPr>
      <t>2</t>
    </r>
  </si>
  <si>
    <t>PAVISAM KOPĀ BEZ PVN</t>
  </si>
  <si>
    <t>PVN</t>
  </si>
  <si>
    <t>PAVISAM KOPĀ AR PVN</t>
  </si>
  <si>
    <t>Darbu veids vai konstruktīvā elementa nosaukums, apraksts</t>
  </si>
  <si>
    <t>1. Paredzamās darbu izmaksas.</t>
  </si>
  <si>
    <r>
      <t xml:space="preserve">1 </t>
    </r>
    <r>
      <rPr>
        <b/>
        <sz val="11"/>
        <color theme="1"/>
        <rFont val="Calibri"/>
        <family val="2"/>
        <charset val="186"/>
        <scheme val="minor"/>
      </rPr>
      <t>Vismaz 10 %</t>
    </r>
    <r>
      <rPr>
        <sz val="11"/>
        <color theme="1"/>
        <rFont val="Calibri"/>
        <family val="2"/>
        <charset val="186"/>
        <scheme val="minor"/>
      </rPr>
      <t xml:space="preserve"> no projekta īstenošanas izmaksām.</t>
    </r>
  </si>
  <si>
    <r>
      <t>2</t>
    </r>
    <r>
      <rPr>
        <sz val="11"/>
        <color theme="1"/>
        <rFont val="Calibri"/>
        <family val="2"/>
        <charset val="186"/>
        <scheme val="minor"/>
      </rPr>
      <t xml:space="preserve"> </t>
    </r>
    <r>
      <rPr>
        <b/>
        <sz val="11"/>
        <color theme="1"/>
        <rFont val="Calibri"/>
        <family val="2"/>
        <charset val="186"/>
        <scheme val="minor"/>
      </rPr>
      <t>Vismaz 3 %</t>
    </r>
    <r>
      <rPr>
        <sz val="11"/>
        <color theme="1"/>
        <rFont val="Calibri"/>
        <family val="2"/>
        <charset val="186"/>
        <scheme val="minor"/>
      </rPr>
      <t xml:space="preserve"> no projekta īstenošanas izmaksām.</t>
    </r>
  </si>
  <si>
    <t>*Sastādot tāmi, ņemt vērā iekārtu izmaksas, piegādi, laukuma vai teritorija sagatavošanu, uzstādīšanas vai montāžas izmaksas, materiālu izmaksas - smiltis, grants, bruģis utt., transports, sertificēta speciālista piesaiste - ja nepieciečams.</t>
  </si>
  <si>
    <t>Līdzsvara baļķis</t>
  </si>
  <si>
    <t>Atkritumu urnas</t>
  </si>
  <si>
    <t>Velostatīvi</t>
  </si>
  <si>
    <t>Apgaismojuma izveide (gaismekļi, stabu un gaismekļu montāža, kabeļu ievilkšana utt.)</t>
  </si>
  <si>
    <t>Grants celiņu izveide (daļējā īstenošanā - galvenie celiņi), 1,8, m platumā</t>
  </si>
  <si>
    <t>Tai skaitā apgaismojuma projekts</t>
  </si>
  <si>
    <t>Pēc SIA Gartens piedāvājuma</t>
  </si>
  <si>
    <t>Mulčas segums bērnu laukumam</t>
  </si>
  <si>
    <t>Parku soli</t>
  </si>
  <si>
    <t>Parku sols SSOL09 1,5, m vai līdzvērtīgs</t>
  </si>
  <si>
    <t>Atkritumu urna Alder/Jūrmala-75 vai līdzvērtīgs</t>
  </si>
  <si>
    <t>Velostatīvi Ulmus Teh0218B</t>
  </si>
  <si>
    <t>Šūpoles Ligzda</t>
  </si>
  <si>
    <t>Rotaļu komplekss Lokomotīve</t>
  </si>
  <si>
    <t xml:space="preserve">Rotaļu komplekss  </t>
  </si>
  <si>
    <t>Vinci Play Robinia RB1423 vai līdzvērtīgs</t>
  </si>
  <si>
    <t>Vinci Play Robinia RB1279 vai līdzvērtīgs</t>
  </si>
  <si>
    <t>Vinci Play Robinia RB1241 vai līdzvērtīgs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</si>
</sst>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186"/>
      <scheme val="minor"/>
    </font>
    <font>
      <b/>
      <i/>
      <sz val="12"/>
      <color theme="1"/>
      <name val="Times New Roman"/>
      <family val="1"/>
      <charset val="186"/>
    </font>
    <font>
      <i/>
      <sz val="12"/>
      <color theme="1"/>
      <name val="Times New Roman"/>
      <family val="1"/>
      <charset val="186"/>
    </font>
    <font>
      <i/>
      <vertAlign val="superscript"/>
      <sz val="12"/>
      <color theme="1"/>
      <name val="Times New Roman"/>
      <family val="1"/>
      <charset val="186"/>
    </font>
    <font>
      <vertAlign val="superscript"/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i/>
      <sz val="1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2" xfId="0" applyFont="1" applyBorder="1" applyAlignment="1">
      <alignment horizontal="justify"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1" fontId="2" fillId="0" borderId="4" xfId="0" applyNumberFormat="1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right" vertical="center" wrapText="1"/>
    </xf>
    <xf numFmtId="0" fontId="2" fillId="0" borderId="8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right" vertical="center" wrapText="1"/>
    </xf>
    <xf numFmtId="0" fontId="2" fillId="0" borderId="10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right" vertical="center" wrapText="1"/>
    </xf>
    <xf numFmtId="0" fontId="2" fillId="0" borderId="5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right" vertical="center" wrapText="1"/>
    </xf>
    <xf numFmtId="0" fontId="2" fillId="0" borderId="6" xfId="0" applyFont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27"/>
  <sheetViews>
    <sheetView tabSelected="1" zoomScale="70" zoomScaleNormal="70" workbookViewId="0">
      <selection activeCell="F17" sqref="F17"/>
    </sheetView>
  </sheetViews>
  <sheetFormatPr defaultRowHeight="15" x14ac:dyDescent="0.25"/>
  <cols>
    <col min="2" max="2" width="46.28515625" customWidth="1"/>
    <col min="3" max="3" width="16.42578125" customWidth="1"/>
    <col min="4" max="4" width="12.5703125" customWidth="1"/>
    <col min="5" max="5" width="18.42578125" customWidth="1"/>
    <col min="6" max="6" width="40" customWidth="1"/>
  </cols>
  <sheetData>
    <row r="2" spans="2:6" ht="15.75" thickBot="1" x14ac:dyDescent="0.3">
      <c r="B2" t="s">
        <v>11</v>
      </c>
    </row>
    <row r="3" spans="2:6" ht="15.75" x14ac:dyDescent="0.25">
      <c r="B3" s="1" t="s">
        <v>0</v>
      </c>
      <c r="C3" s="13" t="s">
        <v>1</v>
      </c>
      <c r="D3" s="13" t="s">
        <v>2</v>
      </c>
      <c r="E3" s="13" t="s">
        <v>3</v>
      </c>
      <c r="F3" s="13" t="s">
        <v>4</v>
      </c>
    </row>
    <row r="4" spans="2:6" ht="32.25" thickBot="1" x14ac:dyDescent="0.3">
      <c r="B4" s="2" t="s">
        <v>10</v>
      </c>
      <c r="C4" s="14"/>
      <c r="D4" s="14"/>
      <c r="E4" s="14"/>
      <c r="F4" s="14"/>
    </row>
    <row r="5" spans="2:6" ht="19.5" thickBot="1" x14ac:dyDescent="0.3">
      <c r="B5" s="3" t="s">
        <v>5</v>
      </c>
      <c r="C5" s="4">
        <v>5785</v>
      </c>
      <c r="D5" s="4">
        <v>1</v>
      </c>
      <c r="E5" s="4">
        <f>C5*D5</f>
        <v>5785</v>
      </c>
      <c r="F5" s="4" t="s">
        <v>20</v>
      </c>
    </row>
    <row r="6" spans="2:6" ht="19.5" thickBot="1" x14ac:dyDescent="0.3">
      <c r="B6" s="5" t="s">
        <v>6</v>
      </c>
      <c r="C6" s="4">
        <v>1750</v>
      </c>
      <c r="D6" s="4">
        <v>1</v>
      </c>
      <c r="E6" s="4">
        <f t="shared" ref="E6:E19" si="0">C6*D6</f>
        <v>1750</v>
      </c>
      <c r="F6" s="4"/>
    </row>
    <row r="7" spans="2:6" ht="32.25" thickBot="1" x14ac:dyDescent="0.3">
      <c r="B7" s="5" t="s">
        <v>18</v>
      </c>
      <c r="C7" s="4">
        <v>7000</v>
      </c>
      <c r="D7" s="4">
        <v>1</v>
      </c>
      <c r="E7" s="4">
        <v>7000</v>
      </c>
      <c r="F7" s="4"/>
    </row>
    <row r="8" spans="2:6" ht="32.25" thickBot="1" x14ac:dyDescent="0.3">
      <c r="B8" s="5" t="s">
        <v>19</v>
      </c>
      <c r="C8" s="4">
        <v>35</v>
      </c>
      <c r="D8" s="4">
        <v>565</v>
      </c>
      <c r="E8" s="4">
        <f t="shared" si="0"/>
        <v>19775</v>
      </c>
      <c r="F8" s="4" t="s">
        <v>21</v>
      </c>
    </row>
    <row r="9" spans="2:6" ht="16.5" thickBot="1" x14ac:dyDescent="0.3">
      <c r="B9" s="5" t="s">
        <v>22</v>
      </c>
      <c r="C9" s="4">
        <v>4</v>
      </c>
      <c r="D9" s="4">
        <v>190</v>
      </c>
      <c r="E9" s="4">
        <v>760</v>
      </c>
      <c r="F9" s="4"/>
    </row>
    <row r="10" spans="2:6" ht="16.5" thickBot="1" x14ac:dyDescent="0.3">
      <c r="B10" s="5" t="s">
        <v>23</v>
      </c>
      <c r="C10" s="4">
        <v>270</v>
      </c>
      <c r="D10" s="4">
        <v>17</v>
      </c>
      <c r="E10" s="4">
        <f t="shared" si="0"/>
        <v>4590</v>
      </c>
      <c r="F10" s="4" t="s">
        <v>24</v>
      </c>
    </row>
    <row r="11" spans="2:6" ht="32.25" thickBot="1" x14ac:dyDescent="0.3">
      <c r="B11" s="5" t="s">
        <v>16</v>
      </c>
      <c r="C11" s="4">
        <v>170</v>
      </c>
      <c r="D11" s="4">
        <v>7</v>
      </c>
      <c r="E11" s="4">
        <f t="shared" si="0"/>
        <v>1190</v>
      </c>
      <c r="F11" s="4" t="s">
        <v>25</v>
      </c>
    </row>
    <row r="12" spans="2:6" ht="16.5" thickBot="1" x14ac:dyDescent="0.3">
      <c r="B12" s="5" t="s">
        <v>17</v>
      </c>
      <c r="C12" s="4">
        <v>130</v>
      </c>
      <c r="D12" s="4">
        <v>6</v>
      </c>
      <c r="E12" s="4">
        <f t="shared" si="0"/>
        <v>780</v>
      </c>
      <c r="F12" s="4" t="s">
        <v>26</v>
      </c>
    </row>
    <row r="13" spans="2:6" ht="32.25" thickBot="1" x14ac:dyDescent="0.3">
      <c r="B13" s="5" t="s">
        <v>27</v>
      </c>
      <c r="C13" s="4">
        <v>2000</v>
      </c>
      <c r="D13" s="4">
        <v>1</v>
      </c>
      <c r="E13" s="4">
        <f t="shared" si="0"/>
        <v>2000</v>
      </c>
      <c r="F13" s="4" t="s">
        <v>30</v>
      </c>
    </row>
    <row r="14" spans="2:6" ht="32.25" thickBot="1" x14ac:dyDescent="0.3">
      <c r="B14" s="5" t="s">
        <v>15</v>
      </c>
      <c r="C14" s="4">
        <v>1000</v>
      </c>
      <c r="D14" s="4">
        <v>1</v>
      </c>
      <c r="E14" s="4">
        <f t="shared" si="0"/>
        <v>1000</v>
      </c>
      <c r="F14" s="4" t="s">
        <v>31</v>
      </c>
    </row>
    <row r="15" spans="2:6" ht="32.25" thickBot="1" x14ac:dyDescent="0.3">
      <c r="B15" s="5" t="s">
        <v>28</v>
      </c>
      <c r="C15" s="4">
        <v>3200</v>
      </c>
      <c r="D15" s="4">
        <v>1</v>
      </c>
      <c r="E15" s="4">
        <f t="shared" si="0"/>
        <v>3200</v>
      </c>
      <c r="F15" s="4" t="s">
        <v>32</v>
      </c>
    </row>
    <row r="16" spans="2:6" ht="32.25" thickBot="1" x14ac:dyDescent="0.3">
      <c r="B16" s="5" t="s">
        <v>29</v>
      </c>
      <c r="C16" s="4">
        <v>10000</v>
      </c>
      <c r="D16" s="4">
        <v>1</v>
      </c>
      <c r="E16" s="4">
        <f t="shared" si="0"/>
        <v>10000</v>
      </c>
      <c r="F16" s="4" t="s">
        <v>32</v>
      </c>
    </row>
    <row r="17" spans="2:6" ht="16.5" thickBot="1" x14ac:dyDescent="0.3">
      <c r="B17" s="5"/>
      <c r="C17" s="4"/>
      <c r="D17" s="4"/>
      <c r="E17" s="4">
        <f t="shared" si="0"/>
        <v>0</v>
      </c>
      <c r="F17" s="4"/>
    </row>
    <row r="18" spans="2:6" ht="16.5" thickBot="1" x14ac:dyDescent="0.3">
      <c r="B18" s="5"/>
      <c r="C18" s="4"/>
      <c r="D18" s="4"/>
      <c r="E18" s="4">
        <f t="shared" si="0"/>
        <v>0</v>
      </c>
      <c r="F18" s="4"/>
    </row>
    <row r="19" spans="2:6" ht="16.5" thickBot="1" x14ac:dyDescent="0.3">
      <c r="B19" s="5"/>
      <c r="C19" s="4"/>
      <c r="D19" s="4"/>
      <c r="E19" s="4">
        <f t="shared" si="0"/>
        <v>0</v>
      </c>
      <c r="F19" s="4"/>
    </row>
    <row r="20" spans="2:6" ht="16.5" thickBot="1" x14ac:dyDescent="0.3">
      <c r="B20" s="15" t="s">
        <v>7</v>
      </c>
      <c r="C20" s="16"/>
      <c r="D20" s="17"/>
      <c r="E20" s="4">
        <f>SUM(E5:E19)</f>
        <v>57830</v>
      </c>
      <c r="F20" s="4"/>
    </row>
    <row r="21" spans="2:6" ht="16.5" thickBot="1" x14ac:dyDescent="0.3">
      <c r="B21" s="18" t="s">
        <v>8</v>
      </c>
      <c r="C21" s="19"/>
      <c r="D21" s="20"/>
      <c r="E21" s="8">
        <f>E20*0.21</f>
        <v>12144.3</v>
      </c>
      <c r="F21" s="4"/>
    </row>
    <row r="22" spans="2:6" ht="16.5" thickBot="1" x14ac:dyDescent="0.3">
      <c r="B22" s="10" t="s">
        <v>9</v>
      </c>
      <c r="C22" s="11"/>
      <c r="D22" s="12"/>
      <c r="E22" s="9">
        <f>SUM(E20:E21)</f>
        <v>69974.3</v>
      </c>
      <c r="F22" s="4"/>
    </row>
    <row r="24" spans="2:6" ht="17.25" x14ac:dyDescent="0.25">
      <c r="B24" s="6" t="s">
        <v>12</v>
      </c>
    </row>
    <row r="25" spans="2:6" ht="17.25" x14ac:dyDescent="0.25">
      <c r="B25" s="6" t="s">
        <v>13</v>
      </c>
    </row>
    <row r="27" spans="2:6" ht="90" x14ac:dyDescent="0.25">
      <c r="B27" s="7" t="s">
        <v>14</v>
      </c>
    </row>
  </sheetData>
  <mergeCells count="7">
    <mergeCell ref="B22:D22"/>
    <mergeCell ref="C3:C4"/>
    <mergeCell ref="D3:D4"/>
    <mergeCell ref="E3:E4"/>
    <mergeCell ref="F3:F4"/>
    <mergeCell ref="B20:D20"/>
    <mergeCell ref="B21:D21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7873B0AAC640D449AD05999C4AE12BC5" ma:contentTypeVersion="15" ma:contentTypeDescription="Izveidot jaunu dokumentu." ma:contentTypeScope="" ma:versionID="ebae326f37ece9863f993ee6507450ee">
  <xsd:schema xmlns:xsd="http://www.w3.org/2001/XMLSchema" xmlns:xs="http://www.w3.org/2001/XMLSchema" xmlns:p="http://schemas.microsoft.com/office/2006/metadata/properties" xmlns:ns2="d883fbfe-7740-43e6-815d-afa1855403a0" xmlns:ns3="73af780e-0aed-4c31-b607-e2ca7c0eef41" targetNamespace="http://schemas.microsoft.com/office/2006/metadata/properties" ma:root="true" ma:fieldsID="c33c5f46808656aaa992fa4529223e4c" ns2:_="" ns3:_="">
    <xsd:import namespace="d883fbfe-7740-43e6-815d-afa1855403a0"/>
    <xsd:import namespace="73af780e-0aed-4c31-b607-e2ca7c0eef4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83fbfe-7740-43e6-815d-afa1855403a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Attēlu atzīmes" ma:readOnly="false" ma:fieldId="{5cf76f15-5ced-4ddc-b409-7134ff3c332f}" ma:taxonomyMulti="true" ma:sspId="11d35d9e-665f-4525-9e48-92d793f4688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af780e-0aed-4c31-b607-e2ca7c0eef41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Koplietots a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Koplietots ar: detalizēt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9bf6d8fe-0af3-4ebf-8947-361a0c8719b5}" ma:internalName="TaxCatchAll" ma:showField="CatchAllData" ma:web="73af780e-0aed-4c31-b607-e2ca7c0eef4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883fbfe-7740-43e6-815d-afa1855403a0">
      <Terms xmlns="http://schemas.microsoft.com/office/infopath/2007/PartnerControls"/>
    </lcf76f155ced4ddcb4097134ff3c332f>
    <TaxCatchAll xmlns="73af780e-0aed-4c31-b607-e2ca7c0eef41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622D478-48AB-4C8F-AFCB-2494E895CAFC}"/>
</file>

<file path=customXml/itemProps2.xml><?xml version="1.0" encoding="utf-8"?>
<ds:datastoreItem xmlns:ds="http://schemas.openxmlformats.org/officeDocument/2006/customXml" ds:itemID="{5C7E1F95-E1B6-4412-A024-0906188F0A95}">
  <ds:schemaRefs>
    <ds:schemaRef ds:uri="http://purl.org/dc/dcmitype/"/>
    <ds:schemaRef ds:uri="http://www.w3.org/XML/1998/namespace"/>
    <ds:schemaRef ds:uri="http://schemas.microsoft.com/office/2006/metadata/properties"/>
    <ds:schemaRef ds:uri="http://schemas.openxmlformats.org/package/2006/metadata/core-properties"/>
    <ds:schemaRef ds:uri="http://purl.org/dc/terms/"/>
    <ds:schemaRef ds:uri="e140eea6-5aa3-4a93-9d9e-6a8ab9f1c1b3"/>
    <ds:schemaRef ds:uri="http://purl.org/dc/elements/1.1/"/>
    <ds:schemaRef ds:uri="http://schemas.microsoft.com/office/2006/documentManagement/typ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42A25F20-E00C-454B-B821-1504CCF48E3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Lapa1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Ligita Petrova</dc:creator>
  <cp:lastModifiedBy>Rigonda Berzina</cp:lastModifiedBy>
  <dcterms:created xsi:type="dcterms:W3CDTF">2022-03-02T09:11:02Z</dcterms:created>
  <dcterms:modified xsi:type="dcterms:W3CDTF">2023-05-31T08:31:46Z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0x01010029DAB1C522B29D40A0B233C98995CCA9</vt:lpwstr>
  </property>
</Properties>
</file>