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user/Desktop/CAB_lietas/Lidzdalibas budzeta idejas/"/>
    </mc:Choice>
  </mc:AlternateContent>
  <xr:revisionPtr revIDLastSave="0" documentId="13_ncr:1_{66491ACD-5B5F-CB40-95EF-2B9DB5EFC905}" xr6:coauthVersionLast="36" xr6:coauthVersionMax="47" xr10:uidLastSave="{00000000-0000-0000-0000-000000000000}"/>
  <bookViews>
    <workbookView xWindow="0" yWindow="460" windowWidth="25600" windowHeight="14080" xr2:uid="{00000000-000D-0000-FFFF-FFFF00000000}"/>
  </bookViews>
  <sheets>
    <sheet name="Lap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6" i="1" l="1"/>
  <c r="E10" i="1" l="1"/>
  <c r="E11" i="1" s="1"/>
  <c r="E12" i="1" s="1"/>
</calcChain>
</file>

<file path=xl/sharedStrings.xml><?xml version="1.0" encoding="utf-8"?>
<sst xmlns="http://schemas.openxmlformats.org/spreadsheetml/2006/main" count="24" uniqueCount="21">
  <si>
    <t>Darbu veids</t>
  </si>
  <si>
    <t>Cena par vienību, EUR (bez PVN)</t>
  </si>
  <si>
    <t>Vienību skaits</t>
  </si>
  <si>
    <t>Kopējā cena, EUR (bez PVN)</t>
  </si>
  <si>
    <t>Piezīmes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</si>
  <si>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</si>
  <si>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</si>
  <si>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PVN</t>
  </si>
  <si>
    <t>PAVISAM KOPĀ AR PVN</t>
  </si>
  <si>
    <t>Darbu veids vai konstruktīvā elementa nosaukums, apraksts</t>
  </si>
  <si>
    <t>1. Paredzamās darbu izmaksas.</t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</si>
  <si>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</si>
  <si>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</si>
  <si>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t>Vidējā tirgus cena</t>
  </si>
  <si>
    <t>Gala kopsumma EUR</t>
  </si>
  <si>
    <t>Apgaismojuma gaismēkļi (ar pieslēgumu)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</si>
  <si>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</si>
  <si>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Grants seguma ietves ~250 m2</t>
  </si>
  <si>
    <t>Asfalta velotrase, apzaļumošana       Asfalta segums ~300 m2</t>
  </si>
  <si>
    <t>https://velosolutions.com/get-a-pump-track/</t>
  </si>
  <si>
    <t>"Teikas un Čiekurkalna velotrasei būt!" tāme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</si>
</sst>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charset val="186"/>
      <scheme val="minor"/>
    </font>
    <font>
      <i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2" fontId="8" fillId="0" borderId="2" xfId="0" applyNumberFormat="1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10" fillId="0" borderId="7" xfId="0" applyFont="1" applyBorder="1"/>
    <xf numFmtId="0" fontId="11" fillId="0" borderId="7" xfId="0" applyFont="1" applyBorder="1"/>
    <xf numFmtId="0" fontId="2" fillId="0" borderId="9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 wrapText="1"/>
    </xf>
    <xf numFmtId="0" fontId="10" fillId="0" borderId="9" xfId="0" applyFont="1" applyBorder="1"/>
    <xf numFmtId="0" fontId="10" fillId="0" borderId="11" xfId="0" applyFont="1" applyBorder="1" applyAlignment="1">
      <alignment horizontal="justify" vertical="center"/>
    </xf>
    <xf numFmtId="0" fontId="11" fillId="0" borderId="12" xfId="0" applyFont="1" applyBorder="1"/>
    <xf numFmtId="0" fontId="2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8" fillId="2" borderId="16" xfId="0" applyFont="1" applyFill="1" applyBorder="1" applyAlignment="1">
      <alignment horizontal="right" vertical="center" wrapText="1"/>
    </xf>
    <xf numFmtId="0" fontId="8" fillId="2" borderId="17" xfId="0" applyFont="1" applyFill="1" applyBorder="1" applyAlignment="1">
      <alignment horizontal="right" vertical="center" wrapText="1"/>
    </xf>
    <xf numFmtId="0" fontId="10" fillId="0" borderId="9" xfId="0" applyFont="1" applyBorder="1" applyAlignment="1">
      <alignment wrapText="1"/>
    </xf>
    <xf numFmtId="0" fontId="9" fillId="0" borderId="10" xfId="1" applyBorder="1" applyAlignment="1">
      <alignment horizontal="right" vertical="center"/>
    </xf>
    <xf numFmtId="0" fontId="9" fillId="0" borderId="10" xfId="1" applyBorder="1" applyAlignment="1">
      <alignment horizontal="right"/>
    </xf>
    <xf numFmtId="0" fontId="1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elosolutions.com/get-a-pump-track/" TargetMode="External"/><Relationship Id="rId1" Type="http://schemas.openxmlformats.org/officeDocument/2006/relationships/hyperlink" Target="https://velosolutions.com/get-a-pump-trac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7"/>
  <sheetViews>
    <sheetView tabSelected="1" topLeftCell="A17" zoomScale="127" zoomScaleNormal="127" workbookViewId="0">
      <selection activeCell="E15" sqref="E15"/>
    </sheetView>
  </sheetViews>
  <sheetFormatPr baseColWidth="10" defaultColWidth="8.83203125" defaultRowHeight="15" x14ac:dyDescent="0.2"/>
  <cols>
    <col min="1" max="1" width="5.1640625" customWidth="1"/>
    <col min="2" max="2" width="36" customWidth="1"/>
    <col min="3" max="3" width="16.5" customWidth="1"/>
    <col min="4" max="4" width="12.5" customWidth="1"/>
    <col min="5" max="5" width="18.5" customWidth="1"/>
    <col min="6" max="6" width="40" customWidth="1"/>
  </cols>
  <sheetData>
    <row r="1" spans="2:6" ht="36" customHeight="1" x14ac:dyDescent="0.2">
      <c r="B1" s="22" t="s">
        <v>20</v>
      </c>
      <c r="C1" s="22"/>
      <c r="D1" s="22"/>
      <c r="E1" s="22"/>
      <c r="F1" s="22"/>
    </row>
    <row r="2" spans="2:6" ht="16" thickBot="1" x14ac:dyDescent="0.25">
      <c r="B2" t="s">
        <v>10</v>
      </c>
    </row>
    <row r="3" spans="2:6" ht="17" x14ac:dyDescent="0.2">
      <c r="B3" s="1" t="s">
        <v>0</v>
      </c>
      <c r="C3" s="23" t="s">
        <v>1</v>
      </c>
      <c r="D3" s="23" t="s">
        <v>2</v>
      </c>
      <c r="E3" s="23" t="s">
        <v>3</v>
      </c>
      <c r="F3" s="23" t="s">
        <v>4</v>
      </c>
    </row>
    <row r="4" spans="2:6" ht="34" x14ac:dyDescent="0.2">
      <c r="B4" s="6" t="s">
        <v>9</v>
      </c>
      <c r="C4" s="24"/>
      <c r="D4" s="24"/>
      <c r="E4" s="24"/>
      <c r="F4" s="24"/>
    </row>
    <row r="5" spans="2:6" ht="19" x14ac:dyDescent="0.2">
      <c r="B5" s="10" t="s">
        <v>5</v>
      </c>
      <c r="C5" s="7">
        <v>12000</v>
      </c>
      <c r="D5" s="7">
        <v>1</v>
      </c>
      <c r="E5" s="7">
        <v>12000</v>
      </c>
      <c r="F5" s="11" t="s">
        <v>13</v>
      </c>
    </row>
    <row r="6" spans="2:6" ht="19" x14ac:dyDescent="0.2">
      <c r="B6" s="10" t="s">
        <v>6</v>
      </c>
      <c r="C6" s="7">
        <v>2500</v>
      </c>
      <c r="D6" s="7">
        <v>1</v>
      </c>
      <c r="E6" s="7">
        <f t="shared" ref="E6:E9" si="0">C6*D6</f>
        <v>2500</v>
      </c>
      <c r="F6" s="11" t="s">
        <v>13</v>
      </c>
    </row>
    <row r="7" spans="2:6" ht="34" x14ac:dyDescent="0.2">
      <c r="B7" s="19" t="s">
        <v>18</v>
      </c>
      <c r="C7" s="8">
        <v>53200</v>
      </c>
      <c r="D7" s="7">
        <v>1</v>
      </c>
      <c r="E7" s="7">
        <f t="shared" si="0"/>
        <v>53200</v>
      </c>
      <c r="F7" s="20" t="s">
        <v>19</v>
      </c>
    </row>
    <row r="8" spans="2:6" ht="16" x14ac:dyDescent="0.2">
      <c r="B8" s="12" t="s">
        <v>17</v>
      </c>
      <c r="C8" s="9">
        <v>5928</v>
      </c>
      <c r="D8" s="7">
        <v>1</v>
      </c>
      <c r="E8" s="7">
        <f t="shared" si="0"/>
        <v>5928</v>
      </c>
      <c r="F8" s="21" t="s">
        <v>19</v>
      </c>
    </row>
    <row r="9" spans="2:6" ht="18" thickBot="1" x14ac:dyDescent="0.25">
      <c r="B9" s="13" t="s">
        <v>15</v>
      </c>
      <c r="C9" s="14">
        <v>3000</v>
      </c>
      <c r="D9" s="15">
        <v>3</v>
      </c>
      <c r="E9" s="15">
        <f t="shared" si="0"/>
        <v>9000</v>
      </c>
      <c r="F9" s="11" t="s">
        <v>13</v>
      </c>
    </row>
    <row r="10" spans="2:6" ht="15.5" customHeight="1" thickBot="1" x14ac:dyDescent="0.25">
      <c r="B10" s="16"/>
      <c r="C10" s="28" t="s">
        <v>14</v>
      </c>
      <c r="D10" s="29"/>
      <c r="E10" s="17">
        <f>SUM(E5:E9)</f>
        <v>82628</v>
      </c>
      <c r="F10" s="18"/>
    </row>
    <row r="11" spans="2:6" ht="17" thickBot="1" x14ac:dyDescent="0.25">
      <c r="B11" s="25" t="s">
        <v>7</v>
      </c>
      <c r="C11" s="26"/>
      <c r="D11" s="27"/>
      <c r="E11" s="5">
        <f>E10*21/100</f>
        <v>17351.88</v>
      </c>
      <c r="F11" s="2"/>
    </row>
    <row r="12" spans="2:6" ht="17" thickBot="1" x14ac:dyDescent="0.25">
      <c r="B12" s="30" t="s">
        <v>8</v>
      </c>
      <c r="C12" s="31"/>
      <c r="D12" s="32"/>
      <c r="E12" s="5">
        <f>E10+E11</f>
        <v>99979.88</v>
      </c>
      <c r="F12" s="2"/>
    </row>
    <row r="14" spans="2:6" ht="17" x14ac:dyDescent="0.2">
      <c r="B14" s="3" t="s">
        <v>16</v>
      </c>
    </row>
    <row r="15" spans="2:6" ht="17" x14ac:dyDescent="0.2">
      <c r="B15" s="3" t="s">
        <v>11</v>
      </c>
    </row>
    <row r="17" spans="2:2" ht="90" x14ac:dyDescent="0.2">
      <c r="B17" s="4" t="s">
        <v>12</v>
      </c>
    </row>
  </sheetData>
  <mergeCells count="8">
    <mergeCell ref="B1:F1"/>
    <mergeCell ref="F3:F4"/>
    <mergeCell ref="B11:D11"/>
    <mergeCell ref="C10:D10"/>
    <mergeCell ref="B12:D12"/>
    <mergeCell ref="C3:C4"/>
    <mergeCell ref="D3:D4"/>
    <mergeCell ref="E3:E4"/>
  </mergeCells>
  <hyperlinks>
    <hyperlink ref="F7" r:id="rId1" xr:uid="{84DC315D-A439-DC46-83C8-AF5E72619EFB}"/>
    <hyperlink ref="F8" r:id="rId2" xr:uid="{BF09C9FF-701A-7840-9826-E6609854AEA2}"/>
  </hyperlinks>
  <pageMargins left="0.25" right="0.25" top="0.75" bottom="0.75" header="0.3" footer="0.3"/>
  <pageSetup paperSize="9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83fbfe-7740-43e6-815d-afa1855403a0">
      <Terms xmlns="http://schemas.microsoft.com/office/infopath/2007/PartnerControls"/>
    </lcf76f155ced4ddcb4097134ff3c332f>
    <TaxCatchAll xmlns="73af780e-0aed-4c31-b607-e2ca7c0eef4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6" ma:contentTypeDescription="Izveidot jaunu dokumentu." ma:contentTypeScope="" ma:versionID="89c7ed886fa15d9de6cd3cb7bd1f3398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26cee62b45cf25b4846ad335651309ba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7E1F95-E1B6-4412-A024-0906188F0A95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e140eea6-5aa3-4a93-9d9e-6a8ab9f1c1b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09A8C65-B9E4-4A22-A763-53C429A133C7}"/>
</file>

<file path=customXml/itemProps3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Microsoft Office User</cp:lastModifiedBy>
  <cp:lastPrinted>2023-05-18T09:22:20Z</cp:lastPrinted>
  <dcterms:created xsi:type="dcterms:W3CDTF">2022-03-02T09:11:02Z</dcterms:created>
  <dcterms:modified xsi:type="dcterms:W3CDTF">2024-05-31T04:40:14Z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</Properties>
</file>